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МОИ ДОКУМЕНТЫ\Программа по стратегии 2019-2030 годы\"/>
    </mc:Choice>
  </mc:AlternateContent>
  <bookViews>
    <workbookView xWindow="0" yWindow="0" windowWidth="28800" windowHeight="13635"/>
  </bookViews>
  <sheets>
    <sheet name="Лист3" sheetId="3" r:id="rId1"/>
  </sheets>
  <definedNames>
    <definedName name="_xlnm.Print_Area" localSheetId="0">Лист3!$A$1:$M$123</definedName>
  </definedNames>
  <calcPr calcId="162913"/>
</workbook>
</file>

<file path=xl/calcChain.xml><?xml version="1.0" encoding="utf-8"?>
<calcChain xmlns="http://schemas.openxmlformats.org/spreadsheetml/2006/main">
  <c r="L107" i="3" l="1"/>
  <c r="K107" i="3"/>
  <c r="I107" i="3"/>
  <c r="H107" i="3"/>
  <c r="G107" i="3"/>
  <c r="F107" i="3"/>
  <c r="E106" i="3"/>
  <c r="E105" i="3"/>
  <c r="E107" i="3" s="1"/>
  <c r="L115" i="3" l="1"/>
  <c r="K115" i="3"/>
  <c r="I115" i="3"/>
  <c r="H115" i="3"/>
  <c r="G115" i="3"/>
  <c r="F115" i="3"/>
  <c r="E114" i="3"/>
  <c r="E113" i="3"/>
  <c r="E112" i="3"/>
  <c r="E115" i="3" l="1"/>
  <c r="E116" i="3"/>
  <c r="E117" i="3"/>
  <c r="E118" i="3"/>
  <c r="E119" i="3"/>
  <c r="E120" i="3"/>
  <c r="E121" i="3"/>
  <c r="E122" i="3"/>
  <c r="F123" i="3"/>
  <c r="G123" i="3"/>
  <c r="H123" i="3"/>
  <c r="I123" i="3"/>
  <c r="K123" i="3"/>
  <c r="L123" i="3"/>
  <c r="E123" i="3" l="1"/>
  <c r="L83" i="3"/>
  <c r="K83" i="3"/>
  <c r="I83" i="3"/>
  <c r="H83" i="3"/>
  <c r="G83" i="3"/>
  <c r="F83" i="3"/>
  <c r="E82" i="3"/>
  <c r="E81" i="3"/>
  <c r="E80" i="3"/>
  <c r="E79" i="3"/>
  <c r="E78" i="3"/>
  <c r="E77" i="3"/>
  <c r="E76" i="3"/>
  <c r="L75" i="3"/>
  <c r="K75" i="3"/>
  <c r="I75" i="3"/>
  <c r="H75" i="3"/>
  <c r="G75" i="3"/>
  <c r="F75" i="3"/>
  <c r="E74" i="3"/>
  <c r="E73" i="3"/>
  <c r="E72" i="3"/>
  <c r="E71" i="3"/>
  <c r="E70" i="3"/>
  <c r="E69" i="3"/>
  <c r="E68" i="3"/>
  <c r="L67" i="3"/>
  <c r="K67" i="3"/>
  <c r="I67" i="3"/>
  <c r="H67" i="3"/>
  <c r="G67" i="3"/>
  <c r="F67" i="3"/>
  <c r="E66" i="3"/>
  <c r="E65" i="3"/>
  <c r="E64" i="3"/>
  <c r="E63" i="3"/>
  <c r="E62" i="3"/>
  <c r="E61" i="3"/>
  <c r="E60" i="3"/>
  <c r="L59" i="3"/>
  <c r="K59" i="3"/>
  <c r="I59" i="3"/>
  <c r="H59" i="3"/>
  <c r="G59" i="3"/>
  <c r="F59" i="3"/>
  <c r="E58" i="3"/>
  <c r="E57" i="3"/>
  <c r="E56" i="3"/>
  <c r="E55" i="3"/>
  <c r="E54" i="3"/>
  <c r="E53" i="3"/>
  <c r="E52" i="3"/>
  <c r="E83" i="3" l="1"/>
  <c r="E75" i="3"/>
  <c r="E67" i="3"/>
  <c r="E59" i="3"/>
  <c r="H51" i="3" l="1"/>
  <c r="G51" i="3"/>
  <c r="F51" i="3"/>
  <c r="E50" i="3"/>
  <c r="E49" i="3"/>
  <c r="E48" i="3"/>
  <c r="E47" i="3"/>
  <c r="E46" i="3"/>
  <c r="E45" i="3"/>
  <c r="E44" i="3"/>
  <c r="H43" i="3"/>
  <c r="G43" i="3"/>
  <c r="F43" i="3"/>
  <c r="E42" i="3"/>
  <c r="E41" i="3"/>
  <c r="E40" i="3"/>
  <c r="E39" i="3"/>
  <c r="E38" i="3"/>
  <c r="E37" i="3"/>
  <c r="E36" i="3"/>
  <c r="E51" i="3" l="1"/>
  <c r="E43" i="3"/>
  <c r="H35" i="3" l="1"/>
  <c r="G35" i="3"/>
  <c r="F35" i="3"/>
  <c r="E34" i="3"/>
  <c r="E33" i="3"/>
  <c r="E32" i="3"/>
  <c r="E31" i="3"/>
  <c r="E30" i="3"/>
  <c r="E29" i="3"/>
  <c r="E28" i="3"/>
  <c r="H27" i="3"/>
  <c r="G27" i="3"/>
  <c r="F27" i="3"/>
  <c r="E26" i="3"/>
  <c r="E25" i="3"/>
  <c r="E24" i="3"/>
  <c r="E23" i="3"/>
  <c r="E22" i="3"/>
  <c r="E21" i="3"/>
  <c r="E20" i="3"/>
  <c r="E27" i="3" l="1"/>
  <c r="E35" i="3"/>
  <c r="L91" i="3" l="1"/>
  <c r="K91" i="3"/>
  <c r="I91" i="3"/>
  <c r="H91" i="3"/>
  <c r="G91" i="3"/>
  <c r="F91" i="3"/>
  <c r="E90" i="3"/>
  <c r="E89" i="3"/>
  <c r="E88" i="3"/>
  <c r="E87" i="3"/>
  <c r="E86" i="3"/>
  <c r="E85" i="3"/>
  <c r="E84" i="3"/>
  <c r="E91" i="3" l="1"/>
  <c r="L99" i="3" l="1"/>
  <c r="K99" i="3"/>
  <c r="I99" i="3"/>
  <c r="H99" i="3"/>
  <c r="G99" i="3"/>
  <c r="F99" i="3"/>
  <c r="E99" i="3" l="1"/>
</calcChain>
</file>

<file path=xl/sharedStrings.xml><?xml version="1.0" encoding="utf-8"?>
<sst xmlns="http://schemas.openxmlformats.org/spreadsheetml/2006/main" count="201" uniqueCount="60">
  <si>
    <t>Наименование мероприятия, инвестиционного проекта</t>
  </si>
  <si>
    <t>Срок реализации</t>
  </si>
  <si>
    <t>Объем финансирования, тыс. руб.</t>
  </si>
  <si>
    <t>Количество создаваемых рабочих мест, ед.</t>
  </si>
  <si>
    <t>Ответственный исполнитель</t>
  </si>
  <si>
    <t>Всего</t>
  </si>
  <si>
    <t>в том числе по источникам:</t>
  </si>
  <si>
    <t>ФБ</t>
  </si>
  <si>
    <t>ОБ</t>
  </si>
  <si>
    <t>МБ</t>
  </si>
  <si>
    <t>Итого:</t>
  </si>
  <si>
    <t>ИТОГО ПО  СТРАТЕГИИ</t>
  </si>
  <si>
    <t>№ п/п</t>
  </si>
  <si>
    <t>Внебюджетные средства</t>
  </si>
  <si>
    <t>Экономический эффект (прибыль), тыс. руб.</t>
  </si>
  <si>
    <t>Наименование МЦП, ОГЦП (ФЦП) и других механизмов, через которые планируется финансирование мероприятия</t>
  </si>
  <si>
    <t>2025-2030</t>
  </si>
  <si>
    <t>Мощность (в соответствующих единицах)</t>
  </si>
  <si>
    <t xml:space="preserve"> - </t>
  </si>
  <si>
    <t xml:space="preserve"> -</t>
  </si>
  <si>
    <t>-</t>
  </si>
  <si>
    <t>Комитет по строительству, дорожному хозяйству администрации Тулунского муниципального района; Администрация Евудокимовского сельского поселения</t>
  </si>
  <si>
    <t>Капитальный ремонт здания МОУ "Бадарской СОШ"</t>
  </si>
  <si>
    <t>Ремонт спортивного зала в МОУ "Бадарская СОШ"</t>
  </si>
  <si>
    <t>Приобретение школьного автобуса для МОУ "Евдокимовская СОШ"</t>
  </si>
  <si>
    <t>Приобретение школьного автобуса для МОУ "Бадарская СОШ"</t>
  </si>
  <si>
    <t>ОГБУЗ "Тулунская городская больница"</t>
  </si>
  <si>
    <t>Строительство  многофункциональной спортивной площадки в с.Бадар</t>
  </si>
  <si>
    <t>Комитет по культуре, молодежной политике и спорту администрации Тулунского муниципального района; Администрация Евдокимовского сельского поселения</t>
  </si>
  <si>
    <t>Капитальный ремонт существующей сети водоснабжения Евдокимовского сельского поселения</t>
  </si>
  <si>
    <t>Подпрограмма "Развитие сети искусственных сооруженией"  Государственной программы Иркутской области "Реализация государственной политики в сфере строительства, дорожного хозяйства" на 2019-2024 гг.</t>
  </si>
  <si>
    <t>Подпрограмма "Устойчивое развитие сельских территорий Иркутской области" на 2019-2024 гг. Государственной программы Иркутской области "Развитие сельского хозяйства и регулирование рынков сельскохозяйственной продукции, сырья и продовольствия" на 2019-2024 гг.</t>
  </si>
  <si>
    <t>Подпрограмма "Устойчивое развитие сельских территорий" на 2019-2024 гг. Государственной программы Иркутской области "Развитие сельского хозяйства и регулирование рынков сельскохозяйственной продукции, сырья и продовольствия в Иркутской области" на 2019-2024 гг.</t>
  </si>
  <si>
    <t>Попрограмма "Чистая вода" на 2019-2024 гг. Государственной программы Иркутской области «Развитие жилищно-коммунального хозяйства Иркутской области» на 2019-2024 гг.</t>
  </si>
  <si>
    <t>Подпрограмма "Оказание финансовой поддержки муниципальным образованиям Иркутской области в сфере культуры и архивного дела" на 2019-2024 гг. Государственной программы Иркутской области «Развитие культуры» на 2019-2024 гг..</t>
  </si>
  <si>
    <t>Подпрограмма «Дошкольное, общее и дополнительное образование» 2019-2024 гг. Государственной программы Иркутской области "Развитие образования" на 2019-2024 гг.</t>
  </si>
  <si>
    <t xml:space="preserve">Подпрограмма «Обеспечение реализации Государственной программы и прочие мероприятия в области образования» на 2019- 2024 г. Государственной программы Иркутской области "Развитие образования" на 2019-2024 гг. </t>
  </si>
  <si>
    <t>Утвержден</t>
  </si>
  <si>
    <t xml:space="preserve">постановлением Администрации </t>
  </si>
  <si>
    <t>от "_____"__________ 2019 г. №______</t>
  </si>
  <si>
    <t>ПЛАН МЕРОПРИЯТИЙ ПО РЕАЛИЗАЦИИ СТРАТЕГИИ СОЦИАЛЬНО-ЭКОНОМИЧЕСКОГО РАЗВИТИЯ ЕВДОКИМОВСКОГО СЕЛЬСКОГО ПОСЕЛЕНИЯ НА 2019-2030 ГОДЫ</t>
  </si>
  <si>
    <t>Ремонт и содержание автомобильных дорог</t>
  </si>
  <si>
    <t>Комитет по строительству, дорожному хозяйству администрации Тулунского муниципального района, Администрация Евдокимовского сельского поселения</t>
  </si>
  <si>
    <t>Администрация Тулунского муниципального района и ее структурные подразделения (отраслевые органы),Администрация Евдокимовского сельского поселения</t>
  </si>
  <si>
    <t>Внесение изменений в генеральный план Евдокимовского сельского поселения</t>
  </si>
  <si>
    <t>Комитет по образованию администрации  Тулунского муниципального района; МОУ "Бадарская СОШ".</t>
  </si>
  <si>
    <t>Комитет по образованию администрации  Тулунского муниципального района; МОУ "Евдокимовская СОШ".</t>
  </si>
  <si>
    <t>Комитет по ЖКХ, транспорту и связи администрации Тулунского муниципального района; Комитет по строительству, дорожному хозяйству администрации Тулунского муниципального района,Администрация Евдокимовского сельского поселения</t>
  </si>
  <si>
    <t xml:space="preserve">Евдокимовского сельского поселения </t>
  </si>
  <si>
    <t>Комитет по культуре, молодежной политике и спорту администрации Тулунского муниципального района; Администрация Евдокимовского сельского поселения,МКУК "КДЦ с.Бадар"</t>
  </si>
  <si>
    <t>Комитет по культуре, молодежной политике и спорту администрации Тулунского муниципального района; Администрация Евдокимовского сельского поселения,МКУК "КДЦ п.Евдокимовский"</t>
  </si>
  <si>
    <t>Комитет по ЖКХ, транспорту и связи администрации Тулунского муниципального района; Администрации Евдокимовского сельского поселения</t>
  </si>
  <si>
    <t>Подпрограмма "Развитие инфраструктуры на территории Евдокимовского сельского поселения" программы "Социально-экономическое развитие на территтории сельского поселения" на 2018-2022 годы. Программа комплексного развития транспортной инфраструктуры Евдокимовского сельского поселения на 2018-2032 годы</t>
  </si>
  <si>
    <t>Подпрограмма "Отходы производства и потребления " на 2019-2024 гг. Государственной программы Иркутской области "Охрана окружающей среды" на 2019-2024 гг. Подпрограмма "Развитие  ифраструктуры на территории Евдокимовского сельского  поселения программы "Социально-экономическое развитие территории сельского поселения" на 2018-2022гг поселения</t>
  </si>
  <si>
    <t>Подпрограмма "Обеспечение комплексного пространственного и территориального развития Иркутской области" на 2018-2022гг.Государственной программы Иркутской области " Развитие управления имущественным комплексом и земельными ресурсами Иркутской области" на 2018-2022годы. Подпрограмма "Обеспечение комплексного пространственного и территориального развития Евдокимовского сельского поселения " программы "Социально-экономическое развитие на территтории сельского поселения" на 2018-2022 годы</t>
  </si>
  <si>
    <t xml:space="preserve">Строительство пешеходного моста через р.Ия п. Евдокимовский Тулунского района Иркутской области </t>
  </si>
  <si>
    <t>Обустройство контейнерных площадок накопления твердо-коммунальных отходов населенных пунктов Евдокимовского сельского поселения</t>
  </si>
  <si>
    <t xml:space="preserve">Капитальный ремонт здания МКУК "Культурно-досуговый центр пос. Евдокимовский" </t>
  </si>
  <si>
    <t xml:space="preserve">Капитальный ремонт здания МКУК "Культурно-досуговый центр с.Бадар" </t>
  </si>
  <si>
    <t xml:space="preserve">Строительство ФАП-а в д. Красный Октябрь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</si>
</sst>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2" fillId="0" borderId="0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tabSelected="1" view="pageBreakPreview" topLeftCell="A52" zoomScale="90" zoomScaleNormal="90" zoomScaleSheetLayoutView="90" workbookViewId="0">
      <selection activeCell="C116" sqref="C116:C123"/>
    </sheetView>
  </sheetViews>
  <sheetFormatPr defaultColWidth="8.85546875" defaultRowHeight="15" x14ac:dyDescent="0.25"/>
  <cols>
    <col min="1" max="1" width="6.5703125" style="1" customWidth="1"/>
    <col min="2" max="2" width="40.5703125" style="1" customWidth="1"/>
    <col min="3" max="3" width="43.5703125" style="1" customWidth="1"/>
    <col min="4" max="4" width="12.7109375" style="1" customWidth="1"/>
    <col min="5" max="5" width="12" style="2" customWidth="1"/>
    <col min="6" max="6" width="13" style="2" customWidth="1"/>
    <col min="7" max="7" width="13.28515625" style="1" customWidth="1"/>
    <col min="8" max="8" width="14.5703125" style="1" customWidth="1"/>
    <col min="9" max="9" width="15.7109375" style="2" customWidth="1"/>
    <col min="10" max="10" width="13.7109375" style="2" customWidth="1"/>
    <col min="11" max="11" width="18.28515625" style="2" customWidth="1"/>
    <col min="12" max="12" width="13.5703125" style="2" customWidth="1"/>
    <col min="13" max="13" width="28.28515625" style="1" customWidth="1"/>
    <col min="14" max="14" width="14.42578125" style="1" customWidth="1"/>
    <col min="15" max="16384" width="8.85546875" style="1"/>
  </cols>
  <sheetData>
    <row r="1" spans="1:13" ht="18.75" customHeight="1" x14ac:dyDescent="0.3">
      <c r="A1" s="16"/>
      <c r="B1" s="16"/>
      <c r="C1" s="16"/>
      <c r="D1" s="16"/>
      <c r="E1" s="15"/>
      <c r="F1" s="15"/>
      <c r="G1" s="16"/>
      <c r="H1" s="16"/>
      <c r="I1" s="56" t="s">
        <v>37</v>
      </c>
      <c r="J1" s="57"/>
      <c r="K1" s="57"/>
      <c r="L1" s="57"/>
      <c r="M1" s="57"/>
    </row>
    <row r="2" spans="1:13" ht="20.25" customHeight="1" x14ac:dyDescent="0.3">
      <c r="A2" s="16"/>
      <c r="B2" s="36"/>
      <c r="C2" s="16"/>
      <c r="D2" s="16"/>
      <c r="E2" s="15"/>
      <c r="F2" s="15"/>
      <c r="G2" s="16"/>
      <c r="H2" s="16"/>
      <c r="I2" s="56" t="s">
        <v>38</v>
      </c>
      <c r="J2" s="56"/>
      <c r="K2" s="56"/>
      <c r="L2" s="56"/>
      <c r="M2" s="56"/>
    </row>
    <row r="3" spans="1:13" ht="18" customHeight="1" x14ac:dyDescent="0.3">
      <c r="A3" s="16"/>
      <c r="B3" s="16"/>
      <c r="C3" s="16"/>
      <c r="D3" s="16"/>
      <c r="E3" s="15"/>
      <c r="F3" s="15"/>
      <c r="G3" s="16"/>
      <c r="H3" s="16"/>
      <c r="I3" s="15"/>
      <c r="J3" s="56" t="s">
        <v>48</v>
      </c>
      <c r="K3" s="56"/>
      <c r="L3" s="56"/>
      <c r="M3" s="56"/>
    </row>
    <row r="4" spans="1:13" ht="18.75" customHeight="1" x14ac:dyDescent="0.3">
      <c r="A4" s="16"/>
      <c r="B4" s="16"/>
      <c r="C4" s="16"/>
      <c r="D4" s="16"/>
      <c r="E4" s="15"/>
      <c r="F4" s="15"/>
      <c r="G4" s="16"/>
      <c r="H4" s="16"/>
      <c r="I4" s="56" t="s">
        <v>39</v>
      </c>
      <c r="J4" s="56"/>
      <c r="K4" s="56"/>
      <c r="L4" s="56"/>
      <c r="M4" s="56"/>
    </row>
    <row r="5" spans="1:13" ht="18.75" x14ac:dyDescent="0.3">
      <c r="A5" s="16"/>
      <c r="B5" s="16"/>
      <c r="C5" s="16"/>
      <c r="D5" s="16"/>
      <c r="E5" s="15"/>
      <c r="F5" s="15"/>
      <c r="G5" s="16"/>
      <c r="H5" s="16"/>
      <c r="I5" s="15"/>
      <c r="J5" s="15"/>
      <c r="K5" s="15"/>
      <c r="L5" s="15"/>
      <c r="M5" s="16"/>
    </row>
    <row r="6" spans="1:13" ht="21.75" customHeight="1" x14ac:dyDescent="0.25">
      <c r="A6" s="59" t="s">
        <v>40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8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8" customHeight="1" x14ac:dyDescent="0.25">
      <c r="A8" s="55" t="s">
        <v>12</v>
      </c>
      <c r="B8" s="55" t="s">
        <v>0</v>
      </c>
      <c r="C8" s="55" t="s">
        <v>15</v>
      </c>
      <c r="D8" s="55" t="s">
        <v>1</v>
      </c>
      <c r="E8" s="55" t="s">
        <v>2</v>
      </c>
      <c r="F8" s="55"/>
      <c r="G8" s="55"/>
      <c r="H8" s="55"/>
      <c r="I8" s="55"/>
      <c r="J8" s="55" t="s">
        <v>17</v>
      </c>
      <c r="K8" s="55" t="s">
        <v>14</v>
      </c>
      <c r="L8" s="55" t="s">
        <v>3</v>
      </c>
      <c r="M8" s="55" t="s">
        <v>4</v>
      </c>
    </row>
    <row r="9" spans="1:13" s="3" customFormat="1" ht="21" customHeight="1" x14ac:dyDescent="0.25">
      <c r="A9" s="58"/>
      <c r="B9" s="55"/>
      <c r="C9" s="55"/>
      <c r="D9" s="55"/>
      <c r="E9" s="55" t="s">
        <v>5</v>
      </c>
      <c r="F9" s="55" t="s">
        <v>6</v>
      </c>
      <c r="G9" s="55"/>
      <c r="H9" s="55"/>
      <c r="I9" s="55"/>
      <c r="J9" s="58"/>
      <c r="K9" s="58"/>
      <c r="L9" s="55"/>
      <c r="M9" s="55"/>
    </row>
    <row r="10" spans="1:13" s="3" customFormat="1" ht="39.75" customHeight="1" x14ac:dyDescent="0.25">
      <c r="A10" s="58"/>
      <c r="B10" s="55"/>
      <c r="C10" s="55"/>
      <c r="D10" s="55"/>
      <c r="E10" s="55"/>
      <c r="F10" s="37" t="s">
        <v>7</v>
      </c>
      <c r="G10" s="37" t="s">
        <v>8</v>
      </c>
      <c r="H10" s="37" t="s">
        <v>9</v>
      </c>
      <c r="I10" s="37" t="s">
        <v>13</v>
      </c>
      <c r="J10" s="58"/>
      <c r="K10" s="58"/>
      <c r="L10" s="55"/>
      <c r="M10" s="55"/>
    </row>
    <row r="11" spans="1:13" s="3" customFormat="1" ht="15.75" x14ac:dyDescent="0.25">
      <c r="A11" s="37">
        <v>1</v>
      </c>
      <c r="B11" s="37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</row>
    <row r="12" spans="1:13" s="3" customFormat="1" ht="15.75" x14ac:dyDescent="0.25">
      <c r="A12" s="76"/>
      <c r="B12" s="76" t="s">
        <v>11</v>
      </c>
      <c r="C12" s="76"/>
      <c r="D12" s="10">
        <v>2019</v>
      </c>
      <c r="E12" s="5">
        <v>30633.4</v>
      </c>
      <c r="F12" s="5">
        <v>0</v>
      </c>
      <c r="G12" s="5">
        <v>27350.1</v>
      </c>
      <c r="H12" s="5">
        <v>3283.3</v>
      </c>
      <c r="I12" s="5">
        <v>0</v>
      </c>
      <c r="J12" s="45" t="s">
        <v>20</v>
      </c>
      <c r="K12" s="5">
        <v>0</v>
      </c>
      <c r="L12" s="10">
        <v>0</v>
      </c>
      <c r="M12" s="81" t="s">
        <v>43</v>
      </c>
    </row>
    <row r="13" spans="1:13" s="3" customFormat="1" ht="15.75" x14ac:dyDescent="0.25">
      <c r="A13" s="76"/>
      <c r="B13" s="76"/>
      <c r="C13" s="76"/>
      <c r="D13" s="10">
        <v>2020</v>
      </c>
      <c r="E13" s="5">
        <v>3647.2</v>
      </c>
      <c r="F13" s="5">
        <v>0</v>
      </c>
      <c r="G13" s="5">
        <v>1263</v>
      </c>
      <c r="H13" s="5">
        <v>2384.1999999999998</v>
      </c>
      <c r="I13" s="5">
        <v>0</v>
      </c>
      <c r="J13" s="10" t="s">
        <v>20</v>
      </c>
      <c r="K13" s="5">
        <v>0</v>
      </c>
      <c r="L13" s="10">
        <v>0</v>
      </c>
      <c r="M13" s="82"/>
    </row>
    <row r="14" spans="1:13" s="3" customFormat="1" ht="15.75" x14ac:dyDescent="0.25">
      <c r="A14" s="76"/>
      <c r="B14" s="76"/>
      <c r="C14" s="76"/>
      <c r="D14" s="10">
        <v>2021</v>
      </c>
      <c r="E14" s="5">
        <v>22057.3</v>
      </c>
      <c r="F14" s="5">
        <v>6500</v>
      </c>
      <c r="G14" s="5">
        <v>12360</v>
      </c>
      <c r="H14" s="5">
        <v>3197.3</v>
      </c>
      <c r="I14" s="5">
        <v>0</v>
      </c>
      <c r="J14" s="10" t="s">
        <v>20</v>
      </c>
      <c r="K14" s="5">
        <v>0</v>
      </c>
      <c r="L14" s="10">
        <v>0</v>
      </c>
      <c r="M14" s="82"/>
    </row>
    <row r="15" spans="1:13" s="3" customFormat="1" ht="15.75" x14ac:dyDescent="0.25">
      <c r="A15" s="76"/>
      <c r="B15" s="76"/>
      <c r="C15" s="76"/>
      <c r="D15" s="10">
        <v>2022</v>
      </c>
      <c r="E15" s="5">
        <v>1408.5</v>
      </c>
      <c r="F15" s="5">
        <v>0</v>
      </c>
      <c r="G15" s="5">
        <v>200</v>
      </c>
      <c r="H15" s="5">
        <v>1208.5</v>
      </c>
      <c r="I15" s="5">
        <v>0</v>
      </c>
      <c r="J15" s="10" t="s">
        <v>20</v>
      </c>
      <c r="K15" s="5">
        <v>0</v>
      </c>
      <c r="L15" s="10">
        <v>0</v>
      </c>
      <c r="M15" s="82"/>
    </row>
    <row r="16" spans="1:13" s="3" customFormat="1" ht="15.75" x14ac:dyDescent="0.25">
      <c r="A16" s="76"/>
      <c r="B16" s="76"/>
      <c r="C16" s="76"/>
      <c r="D16" s="10">
        <v>2023</v>
      </c>
      <c r="E16" s="5">
        <v>27375.8</v>
      </c>
      <c r="F16" s="5">
        <v>0</v>
      </c>
      <c r="G16" s="5">
        <v>25241.8</v>
      </c>
      <c r="H16" s="5">
        <v>2134</v>
      </c>
      <c r="I16" s="5">
        <v>0</v>
      </c>
      <c r="J16" s="10" t="s">
        <v>20</v>
      </c>
      <c r="K16" s="5">
        <v>0</v>
      </c>
      <c r="L16" s="10">
        <v>0</v>
      </c>
      <c r="M16" s="82"/>
    </row>
    <row r="17" spans="1:13" s="3" customFormat="1" ht="15.75" x14ac:dyDescent="0.25">
      <c r="A17" s="76"/>
      <c r="B17" s="76"/>
      <c r="C17" s="76"/>
      <c r="D17" s="10">
        <v>2024</v>
      </c>
      <c r="E17" s="5">
        <v>1014</v>
      </c>
      <c r="F17" s="5">
        <v>0</v>
      </c>
      <c r="G17" s="5">
        <v>0</v>
      </c>
      <c r="H17" s="5">
        <v>1014</v>
      </c>
      <c r="I17" s="5">
        <v>0</v>
      </c>
      <c r="J17" s="10" t="s">
        <v>20</v>
      </c>
      <c r="K17" s="5">
        <v>0</v>
      </c>
      <c r="L17" s="10">
        <v>0</v>
      </c>
      <c r="M17" s="82"/>
    </row>
    <row r="18" spans="1:13" s="3" customFormat="1" ht="18.75" customHeight="1" x14ac:dyDescent="0.25">
      <c r="A18" s="76"/>
      <c r="B18" s="76"/>
      <c r="C18" s="76"/>
      <c r="D18" s="10" t="s">
        <v>16</v>
      </c>
      <c r="E18" s="5">
        <v>5070</v>
      </c>
      <c r="F18" s="5">
        <v>0</v>
      </c>
      <c r="G18" s="5">
        <v>0</v>
      </c>
      <c r="H18" s="5">
        <v>5070</v>
      </c>
      <c r="I18" s="5">
        <v>0</v>
      </c>
      <c r="J18" s="10" t="s">
        <v>20</v>
      </c>
      <c r="K18" s="5">
        <v>0</v>
      </c>
      <c r="L18" s="10">
        <v>0</v>
      </c>
      <c r="M18" s="82"/>
    </row>
    <row r="19" spans="1:13" s="3" customFormat="1" ht="24.75" customHeight="1" x14ac:dyDescent="0.25">
      <c r="A19" s="76"/>
      <c r="B19" s="76"/>
      <c r="C19" s="76"/>
      <c r="D19" s="5" t="s">
        <v>10</v>
      </c>
      <c r="E19" s="5">
        <v>91206.2</v>
      </c>
      <c r="F19" s="5">
        <v>6500</v>
      </c>
      <c r="G19" s="5">
        <v>66414.899999999994</v>
      </c>
      <c r="H19" s="5">
        <v>18291.3</v>
      </c>
      <c r="I19" s="5">
        <v>0</v>
      </c>
      <c r="J19" s="10" t="s">
        <v>20</v>
      </c>
      <c r="K19" s="5">
        <v>0</v>
      </c>
      <c r="L19" s="10">
        <v>0</v>
      </c>
      <c r="M19" s="83"/>
    </row>
    <row r="20" spans="1:13" s="3" customFormat="1" ht="15.75" customHeight="1" x14ac:dyDescent="0.25">
      <c r="A20" s="55">
        <v>1</v>
      </c>
      <c r="B20" s="84" t="s">
        <v>22</v>
      </c>
      <c r="C20" s="86" t="s">
        <v>35</v>
      </c>
      <c r="D20" s="41">
        <v>2019</v>
      </c>
      <c r="E20" s="42">
        <f>SUM(F20:I20)</f>
        <v>0</v>
      </c>
      <c r="F20" s="9">
        <v>0</v>
      </c>
      <c r="G20" s="9">
        <v>0</v>
      </c>
      <c r="H20" s="9">
        <v>0</v>
      </c>
      <c r="I20" s="9">
        <v>0</v>
      </c>
      <c r="J20" s="5" t="s">
        <v>20</v>
      </c>
      <c r="K20" s="9">
        <v>0</v>
      </c>
      <c r="L20" s="10">
        <v>0</v>
      </c>
      <c r="M20" s="87" t="s">
        <v>45</v>
      </c>
    </row>
    <row r="21" spans="1:13" s="3" customFormat="1" ht="15.75" x14ac:dyDescent="0.25">
      <c r="A21" s="58"/>
      <c r="B21" s="50"/>
      <c r="C21" s="85"/>
      <c r="D21" s="26">
        <v>2020</v>
      </c>
      <c r="E21" s="28">
        <f t="shared" ref="E21:E26" si="0">SUM(F21:I21)</f>
        <v>0</v>
      </c>
      <c r="F21" s="12">
        <v>0</v>
      </c>
      <c r="G21" s="12">
        <v>0</v>
      </c>
      <c r="H21" s="12">
        <v>0</v>
      </c>
      <c r="I21" s="9">
        <v>0</v>
      </c>
      <c r="J21" s="5" t="s">
        <v>20</v>
      </c>
      <c r="K21" s="9">
        <v>0</v>
      </c>
      <c r="L21" s="10">
        <v>0</v>
      </c>
      <c r="M21" s="88"/>
    </row>
    <row r="22" spans="1:13" s="3" customFormat="1" ht="15.75" x14ac:dyDescent="0.25">
      <c r="A22" s="58"/>
      <c r="B22" s="50"/>
      <c r="C22" s="85"/>
      <c r="D22" s="26">
        <v>2021</v>
      </c>
      <c r="E22" s="28">
        <f t="shared" si="0"/>
        <v>0</v>
      </c>
      <c r="F22" s="12">
        <v>0</v>
      </c>
      <c r="G22" s="12">
        <v>0</v>
      </c>
      <c r="H22" s="12">
        <v>0</v>
      </c>
      <c r="I22" s="9">
        <v>0</v>
      </c>
      <c r="J22" s="5" t="s">
        <v>20</v>
      </c>
      <c r="K22" s="9">
        <v>0</v>
      </c>
      <c r="L22" s="24">
        <v>0</v>
      </c>
      <c r="M22" s="88"/>
    </row>
    <row r="23" spans="1:13" s="3" customFormat="1" ht="15.75" x14ac:dyDescent="0.25">
      <c r="A23" s="58"/>
      <c r="B23" s="50"/>
      <c r="C23" s="85"/>
      <c r="D23" s="26">
        <v>2022</v>
      </c>
      <c r="E23" s="28">
        <f t="shared" si="0"/>
        <v>0</v>
      </c>
      <c r="F23" s="12">
        <v>0</v>
      </c>
      <c r="G23" s="12">
        <v>0</v>
      </c>
      <c r="H23" s="12">
        <v>0</v>
      </c>
      <c r="I23" s="9">
        <v>0</v>
      </c>
      <c r="J23" s="5" t="s">
        <v>20</v>
      </c>
      <c r="K23" s="9">
        <v>0</v>
      </c>
      <c r="L23" s="24">
        <v>0</v>
      </c>
      <c r="M23" s="88"/>
    </row>
    <row r="24" spans="1:13" s="3" customFormat="1" ht="15.75" x14ac:dyDescent="0.25">
      <c r="A24" s="58"/>
      <c r="B24" s="50"/>
      <c r="C24" s="85"/>
      <c r="D24" s="26">
        <v>2023</v>
      </c>
      <c r="E24" s="28">
        <f t="shared" si="0"/>
        <v>16000</v>
      </c>
      <c r="F24" s="12">
        <v>0</v>
      </c>
      <c r="G24" s="12">
        <v>15200</v>
      </c>
      <c r="H24" s="12">
        <v>800</v>
      </c>
      <c r="I24" s="9">
        <v>0</v>
      </c>
      <c r="J24" s="5" t="s">
        <v>20</v>
      </c>
      <c r="K24" s="9">
        <v>0</v>
      </c>
      <c r="L24" s="24">
        <v>0</v>
      </c>
      <c r="M24" s="88"/>
    </row>
    <row r="25" spans="1:13" s="3" customFormat="1" ht="15.75" x14ac:dyDescent="0.25">
      <c r="A25" s="58"/>
      <c r="B25" s="50"/>
      <c r="C25" s="85"/>
      <c r="D25" s="26">
        <v>2024</v>
      </c>
      <c r="E25" s="28">
        <f t="shared" si="0"/>
        <v>0</v>
      </c>
      <c r="F25" s="12">
        <v>0</v>
      </c>
      <c r="G25" s="12">
        <v>0</v>
      </c>
      <c r="H25" s="12">
        <v>0</v>
      </c>
      <c r="I25" s="9">
        <v>0</v>
      </c>
      <c r="J25" s="5" t="s">
        <v>20</v>
      </c>
      <c r="K25" s="9">
        <v>0</v>
      </c>
      <c r="L25" s="24">
        <v>0</v>
      </c>
      <c r="M25" s="88"/>
    </row>
    <row r="26" spans="1:13" s="3" customFormat="1" ht="15.75" x14ac:dyDescent="0.25">
      <c r="A26" s="58"/>
      <c r="B26" s="50"/>
      <c r="C26" s="85"/>
      <c r="D26" s="26" t="s">
        <v>16</v>
      </c>
      <c r="E26" s="28">
        <f t="shared" si="0"/>
        <v>0</v>
      </c>
      <c r="F26" s="12">
        <v>0</v>
      </c>
      <c r="G26" s="12">
        <v>0</v>
      </c>
      <c r="H26" s="12">
        <v>0</v>
      </c>
      <c r="I26" s="9">
        <v>0</v>
      </c>
      <c r="J26" s="5" t="s">
        <v>20</v>
      </c>
      <c r="K26" s="9">
        <v>0</v>
      </c>
      <c r="L26" s="24">
        <v>0</v>
      </c>
      <c r="M26" s="88"/>
    </row>
    <row r="27" spans="1:13" s="3" customFormat="1" ht="15.75" x14ac:dyDescent="0.25">
      <c r="A27" s="58"/>
      <c r="B27" s="54"/>
      <c r="C27" s="85"/>
      <c r="D27" s="14" t="s">
        <v>10</v>
      </c>
      <c r="E27" s="5">
        <f>SUM(E20:E26)</f>
        <v>16000</v>
      </c>
      <c r="F27" s="5">
        <f t="shared" ref="F27" si="1">SUM(F20:F26)</f>
        <v>0</v>
      </c>
      <c r="G27" s="5">
        <f t="shared" ref="G27" si="2">SUM(G20:G26)</f>
        <v>15200</v>
      </c>
      <c r="H27" s="5">
        <f t="shared" ref="H27" si="3">SUM(H20:H26)</f>
        <v>800</v>
      </c>
      <c r="I27" s="5">
        <v>0</v>
      </c>
      <c r="J27" s="5" t="s">
        <v>20</v>
      </c>
      <c r="K27" s="5">
        <v>0</v>
      </c>
      <c r="L27" s="24">
        <v>0</v>
      </c>
      <c r="M27" s="89"/>
    </row>
    <row r="28" spans="1:13" s="3" customFormat="1" ht="15.75" customHeight="1" x14ac:dyDescent="0.25">
      <c r="A28" s="55">
        <v>2</v>
      </c>
      <c r="B28" s="90" t="s">
        <v>23</v>
      </c>
      <c r="C28" s="91" t="s">
        <v>36</v>
      </c>
      <c r="D28" s="26">
        <v>2019</v>
      </c>
      <c r="E28" s="28">
        <f>SUM(F28:I28)</f>
        <v>0</v>
      </c>
      <c r="F28" s="9">
        <v>0</v>
      </c>
      <c r="G28" s="9">
        <v>0</v>
      </c>
      <c r="H28" s="9">
        <v>0</v>
      </c>
      <c r="I28" s="9">
        <v>0</v>
      </c>
      <c r="J28" s="5" t="s">
        <v>20</v>
      </c>
      <c r="K28" s="9">
        <v>0</v>
      </c>
      <c r="L28" s="24">
        <v>0</v>
      </c>
      <c r="M28" s="87" t="s">
        <v>45</v>
      </c>
    </row>
    <row r="29" spans="1:13" s="3" customFormat="1" ht="15.75" x14ac:dyDescent="0.25">
      <c r="A29" s="58"/>
      <c r="B29" s="50"/>
      <c r="C29" s="92"/>
      <c r="D29" s="26">
        <v>2020</v>
      </c>
      <c r="E29" s="28">
        <f t="shared" ref="E29:E34" si="4">SUM(F29:I29)</f>
        <v>0</v>
      </c>
      <c r="F29" s="12">
        <v>0</v>
      </c>
      <c r="G29" s="12">
        <v>0</v>
      </c>
      <c r="H29" s="12">
        <v>0</v>
      </c>
      <c r="I29" s="9">
        <v>0</v>
      </c>
      <c r="J29" s="5" t="s">
        <v>20</v>
      </c>
      <c r="K29" s="9">
        <v>0</v>
      </c>
      <c r="L29" s="24">
        <v>0</v>
      </c>
      <c r="M29" s="88"/>
    </row>
    <row r="30" spans="1:13" s="3" customFormat="1" ht="15.75" x14ac:dyDescent="0.25">
      <c r="A30" s="58"/>
      <c r="B30" s="50"/>
      <c r="C30" s="92"/>
      <c r="D30" s="26">
        <v>2021</v>
      </c>
      <c r="E30" s="28">
        <f t="shared" si="4"/>
        <v>1500</v>
      </c>
      <c r="F30" s="12">
        <v>0</v>
      </c>
      <c r="G30" s="12">
        <v>1425</v>
      </c>
      <c r="H30" s="12">
        <v>75</v>
      </c>
      <c r="I30" s="9">
        <v>0</v>
      </c>
      <c r="J30" s="5" t="s">
        <v>20</v>
      </c>
      <c r="K30" s="9">
        <v>0</v>
      </c>
      <c r="L30" s="24">
        <v>0</v>
      </c>
      <c r="M30" s="88"/>
    </row>
    <row r="31" spans="1:13" s="3" customFormat="1" ht="15.75" x14ac:dyDescent="0.25">
      <c r="A31" s="58"/>
      <c r="B31" s="50"/>
      <c r="C31" s="92"/>
      <c r="D31" s="26">
        <v>2022</v>
      </c>
      <c r="E31" s="28">
        <f t="shared" si="4"/>
        <v>0</v>
      </c>
      <c r="F31" s="12">
        <v>0</v>
      </c>
      <c r="G31" s="12">
        <v>0</v>
      </c>
      <c r="H31" s="12">
        <v>0</v>
      </c>
      <c r="I31" s="9">
        <v>0</v>
      </c>
      <c r="J31" s="5" t="s">
        <v>20</v>
      </c>
      <c r="K31" s="9">
        <v>0</v>
      </c>
      <c r="L31" s="24">
        <v>0</v>
      </c>
      <c r="M31" s="88"/>
    </row>
    <row r="32" spans="1:13" s="3" customFormat="1" ht="15.75" x14ac:dyDescent="0.25">
      <c r="A32" s="58"/>
      <c r="B32" s="50"/>
      <c r="C32" s="92"/>
      <c r="D32" s="26">
        <v>2023</v>
      </c>
      <c r="E32" s="28">
        <f t="shared" si="4"/>
        <v>0</v>
      </c>
      <c r="F32" s="12">
        <v>0</v>
      </c>
      <c r="G32" s="12">
        <v>0</v>
      </c>
      <c r="H32" s="12">
        <v>0</v>
      </c>
      <c r="I32" s="9">
        <v>0</v>
      </c>
      <c r="J32" s="5" t="s">
        <v>20</v>
      </c>
      <c r="K32" s="9">
        <v>0</v>
      </c>
      <c r="L32" s="24">
        <v>0</v>
      </c>
      <c r="M32" s="88"/>
    </row>
    <row r="33" spans="1:13" s="3" customFormat="1" ht="15.75" x14ac:dyDescent="0.25">
      <c r="A33" s="58"/>
      <c r="B33" s="50"/>
      <c r="C33" s="92"/>
      <c r="D33" s="26">
        <v>2024</v>
      </c>
      <c r="E33" s="28">
        <f t="shared" si="4"/>
        <v>0</v>
      </c>
      <c r="F33" s="12">
        <v>0</v>
      </c>
      <c r="G33" s="12">
        <v>0</v>
      </c>
      <c r="H33" s="12">
        <v>0</v>
      </c>
      <c r="I33" s="9">
        <v>0</v>
      </c>
      <c r="J33" s="5" t="s">
        <v>20</v>
      </c>
      <c r="K33" s="9">
        <v>0</v>
      </c>
      <c r="L33" s="24">
        <v>0</v>
      </c>
      <c r="M33" s="88"/>
    </row>
    <row r="34" spans="1:13" s="3" customFormat="1" ht="15.75" x14ac:dyDescent="0.25">
      <c r="A34" s="58"/>
      <c r="B34" s="50"/>
      <c r="C34" s="92"/>
      <c r="D34" s="26" t="s">
        <v>16</v>
      </c>
      <c r="E34" s="28">
        <f t="shared" si="4"/>
        <v>0</v>
      </c>
      <c r="F34" s="12">
        <v>0</v>
      </c>
      <c r="G34" s="12">
        <v>0</v>
      </c>
      <c r="H34" s="12">
        <v>0</v>
      </c>
      <c r="I34" s="9">
        <v>0</v>
      </c>
      <c r="J34" s="5" t="s">
        <v>20</v>
      </c>
      <c r="K34" s="9">
        <v>0</v>
      </c>
      <c r="L34" s="24">
        <v>0</v>
      </c>
      <c r="M34" s="88"/>
    </row>
    <row r="35" spans="1:13" s="3" customFormat="1" ht="15.75" x14ac:dyDescent="0.25">
      <c r="A35" s="58"/>
      <c r="B35" s="54"/>
      <c r="C35" s="93"/>
      <c r="D35" s="14" t="s">
        <v>10</v>
      </c>
      <c r="E35" s="5">
        <f>SUM(E28:E34)</f>
        <v>1500</v>
      </c>
      <c r="F35" s="5">
        <f t="shared" ref="F35" si="5">SUM(F28:F34)</f>
        <v>0</v>
      </c>
      <c r="G35" s="5">
        <f t="shared" ref="G35" si="6">SUM(G28:G34)</f>
        <v>1425</v>
      </c>
      <c r="H35" s="5">
        <f t="shared" ref="H35" si="7">SUM(H28:H34)</f>
        <v>75</v>
      </c>
      <c r="I35" s="5">
        <v>0</v>
      </c>
      <c r="J35" s="5" t="s">
        <v>20</v>
      </c>
      <c r="K35" s="5">
        <v>0</v>
      </c>
      <c r="L35" s="24">
        <v>0</v>
      </c>
      <c r="M35" s="89"/>
    </row>
    <row r="36" spans="1:13" s="3" customFormat="1" ht="15.75" customHeight="1" x14ac:dyDescent="0.25">
      <c r="A36" s="55">
        <v>3</v>
      </c>
      <c r="B36" s="90" t="s">
        <v>24</v>
      </c>
      <c r="C36" s="86" t="s">
        <v>35</v>
      </c>
      <c r="D36" s="26">
        <v>2019</v>
      </c>
      <c r="E36" s="28">
        <f>SUM(F36:I36)</f>
        <v>0</v>
      </c>
      <c r="F36" s="9">
        <v>0</v>
      </c>
      <c r="G36" s="9">
        <v>0</v>
      </c>
      <c r="H36" s="9">
        <v>0</v>
      </c>
      <c r="I36" s="9">
        <v>0</v>
      </c>
      <c r="J36" s="5" t="s">
        <v>20</v>
      </c>
      <c r="K36" s="9">
        <v>0</v>
      </c>
      <c r="L36" s="24">
        <v>0</v>
      </c>
      <c r="M36" s="87" t="s">
        <v>46</v>
      </c>
    </row>
    <row r="37" spans="1:13" s="3" customFormat="1" ht="15.75" x14ac:dyDescent="0.25">
      <c r="A37" s="58"/>
      <c r="B37" s="50"/>
      <c r="C37" s="85"/>
      <c r="D37" s="26">
        <v>2020</v>
      </c>
      <c r="E37" s="28">
        <f t="shared" ref="E37:E42" si="8">SUM(F37:I37)</f>
        <v>0</v>
      </c>
      <c r="F37" s="12">
        <v>0</v>
      </c>
      <c r="G37" s="12">
        <v>0</v>
      </c>
      <c r="H37" s="12">
        <v>0</v>
      </c>
      <c r="I37" s="9">
        <v>0</v>
      </c>
      <c r="J37" s="5" t="s">
        <v>20</v>
      </c>
      <c r="K37" s="9">
        <v>0</v>
      </c>
      <c r="L37" s="24">
        <v>0</v>
      </c>
      <c r="M37" s="88"/>
    </row>
    <row r="38" spans="1:13" s="3" customFormat="1" ht="15.75" x14ac:dyDescent="0.25">
      <c r="A38" s="58"/>
      <c r="B38" s="50"/>
      <c r="C38" s="85"/>
      <c r="D38" s="26">
        <v>2021</v>
      </c>
      <c r="E38" s="28">
        <f t="shared" si="8"/>
        <v>2000</v>
      </c>
      <c r="F38" s="12">
        <v>0</v>
      </c>
      <c r="G38" s="12">
        <v>1900</v>
      </c>
      <c r="H38" s="12">
        <v>100</v>
      </c>
      <c r="I38" s="9">
        <v>0</v>
      </c>
      <c r="J38" s="5" t="s">
        <v>20</v>
      </c>
      <c r="K38" s="9">
        <v>0</v>
      </c>
      <c r="L38" s="24">
        <v>0</v>
      </c>
      <c r="M38" s="88"/>
    </row>
    <row r="39" spans="1:13" s="3" customFormat="1" ht="15.75" x14ac:dyDescent="0.25">
      <c r="A39" s="58"/>
      <c r="B39" s="50"/>
      <c r="C39" s="85"/>
      <c r="D39" s="26">
        <v>2022</v>
      </c>
      <c r="E39" s="28">
        <f t="shared" si="8"/>
        <v>0</v>
      </c>
      <c r="F39" s="12">
        <v>0</v>
      </c>
      <c r="G39" s="12">
        <v>0</v>
      </c>
      <c r="H39" s="12">
        <v>0</v>
      </c>
      <c r="I39" s="9">
        <v>0</v>
      </c>
      <c r="J39" s="9" t="s">
        <v>20</v>
      </c>
      <c r="K39" s="9">
        <v>0</v>
      </c>
      <c r="L39" s="24">
        <v>0</v>
      </c>
      <c r="M39" s="88"/>
    </row>
    <row r="40" spans="1:13" s="3" customFormat="1" ht="15.75" x14ac:dyDescent="0.25">
      <c r="A40" s="58"/>
      <c r="B40" s="50"/>
      <c r="C40" s="85"/>
      <c r="D40" s="26">
        <v>2023</v>
      </c>
      <c r="E40" s="28">
        <f t="shared" si="8"/>
        <v>0</v>
      </c>
      <c r="F40" s="12">
        <v>0</v>
      </c>
      <c r="G40" s="12">
        <v>0</v>
      </c>
      <c r="H40" s="12">
        <v>0</v>
      </c>
      <c r="I40" s="9">
        <v>0</v>
      </c>
      <c r="J40" s="5" t="s">
        <v>20</v>
      </c>
      <c r="K40" s="9">
        <v>0</v>
      </c>
      <c r="L40" s="24">
        <v>0</v>
      </c>
      <c r="M40" s="88"/>
    </row>
    <row r="41" spans="1:13" s="3" customFormat="1" ht="15.75" x14ac:dyDescent="0.25">
      <c r="A41" s="58"/>
      <c r="B41" s="50"/>
      <c r="C41" s="85"/>
      <c r="D41" s="26">
        <v>2024</v>
      </c>
      <c r="E41" s="28">
        <f t="shared" si="8"/>
        <v>0</v>
      </c>
      <c r="F41" s="12">
        <v>0</v>
      </c>
      <c r="G41" s="12">
        <v>0</v>
      </c>
      <c r="H41" s="12">
        <v>0</v>
      </c>
      <c r="I41" s="9">
        <v>0</v>
      </c>
      <c r="J41" s="5" t="s">
        <v>20</v>
      </c>
      <c r="K41" s="9">
        <v>0</v>
      </c>
      <c r="L41" s="24">
        <v>0</v>
      </c>
      <c r="M41" s="88"/>
    </row>
    <row r="42" spans="1:13" s="3" customFormat="1" ht="15.75" x14ac:dyDescent="0.25">
      <c r="A42" s="58"/>
      <c r="B42" s="50"/>
      <c r="C42" s="85"/>
      <c r="D42" s="26" t="s">
        <v>16</v>
      </c>
      <c r="E42" s="28">
        <f t="shared" si="8"/>
        <v>0</v>
      </c>
      <c r="F42" s="12">
        <v>0</v>
      </c>
      <c r="G42" s="12">
        <v>0</v>
      </c>
      <c r="H42" s="12">
        <v>0</v>
      </c>
      <c r="I42" s="9">
        <v>0</v>
      </c>
      <c r="J42" s="5" t="s">
        <v>20</v>
      </c>
      <c r="K42" s="9">
        <v>0</v>
      </c>
      <c r="L42" s="24">
        <v>0</v>
      </c>
      <c r="M42" s="88"/>
    </row>
    <row r="43" spans="1:13" s="3" customFormat="1" ht="15.75" x14ac:dyDescent="0.25">
      <c r="A43" s="58"/>
      <c r="B43" s="54"/>
      <c r="C43" s="85"/>
      <c r="D43" s="14" t="s">
        <v>10</v>
      </c>
      <c r="E43" s="5">
        <f>SUM(E36:E42)</f>
        <v>2000</v>
      </c>
      <c r="F43" s="5">
        <f t="shared" ref="F43" si="9">SUM(F36:F42)</f>
        <v>0</v>
      </c>
      <c r="G43" s="5">
        <f t="shared" ref="G43" si="10">SUM(G36:G42)</f>
        <v>1900</v>
      </c>
      <c r="H43" s="5">
        <f t="shared" ref="H43" si="11">SUM(H36:H42)</f>
        <v>100</v>
      </c>
      <c r="I43" s="5">
        <v>0</v>
      </c>
      <c r="J43" s="5" t="s">
        <v>20</v>
      </c>
      <c r="K43" s="5">
        <v>0</v>
      </c>
      <c r="L43" s="24">
        <v>0</v>
      </c>
      <c r="M43" s="89"/>
    </row>
    <row r="44" spans="1:13" s="3" customFormat="1" ht="15.75" customHeight="1" x14ac:dyDescent="0.25">
      <c r="A44" s="55">
        <v>4</v>
      </c>
      <c r="B44" s="90" t="s">
        <v>25</v>
      </c>
      <c r="C44" s="86" t="s">
        <v>35</v>
      </c>
      <c r="D44" s="26">
        <v>2019</v>
      </c>
      <c r="E44" s="28">
        <f>SUM(F44:I44)</f>
        <v>0</v>
      </c>
      <c r="F44" s="9">
        <v>0</v>
      </c>
      <c r="G44" s="9">
        <v>0</v>
      </c>
      <c r="H44" s="9">
        <v>0</v>
      </c>
      <c r="I44" s="9">
        <v>0</v>
      </c>
      <c r="J44" s="5" t="s">
        <v>20</v>
      </c>
      <c r="K44" s="9">
        <v>0</v>
      </c>
      <c r="L44" s="24">
        <v>0</v>
      </c>
      <c r="M44" s="87" t="s">
        <v>45</v>
      </c>
    </row>
    <row r="45" spans="1:13" s="3" customFormat="1" ht="15.75" x14ac:dyDescent="0.25">
      <c r="A45" s="58"/>
      <c r="B45" s="50"/>
      <c r="C45" s="85"/>
      <c r="D45" s="26">
        <v>2020</v>
      </c>
      <c r="E45" s="28">
        <f t="shared" ref="E45:E50" si="12">SUM(F45:I45)</f>
        <v>0</v>
      </c>
      <c r="F45" s="12">
        <v>0</v>
      </c>
      <c r="G45" s="12">
        <v>0</v>
      </c>
      <c r="H45" s="12">
        <v>0</v>
      </c>
      <c r="I45" s="9">
        <v>0</v>
      </c>
      <c r="J45" s="5" t="s">
        <v>20</v>
      </c>
      <c r="K45" s="9">
        <v>0</v>
      </c>
      <c r="L45" s="24">
        <v>0</v>
      </c>
      <c r="M45" s="88"/>
    </row>
    <row r="46" spans="1:13" s="3" customFormat="1" ht="15.75" x14ac:dyDescent="0.25">
      <c r="A46" s="58"/>
      <c r="B46" s="50"/>
      <c r="C46" s="85"/>
      <c r="D46" s="26">
        <v>2021</v>
      </c>
      <c r="E46" s="28">
        <f t="shared" si="12"/>
        <v>0</v>
      </c>
      <c r="F46" s="12">
        <v>0</v>
      </c>
      <c r="G46" s="12">
        <v>0</v>
      </c>
      <c r="H46" s="12">
        <v>0</v>
      </c>
      <c r="I46" s="9">
        <v>0</v>
      </c>
      <c r="J46" s="5" t="s">
        <v>20</v>
      </c>
      <c r="K46" s="9">
        <v>0</v>
      </c>
      <c r="L46" s="24">
        <v>0</v>
      </c>
      <c r="M46" s="88"/>
    </row>
    <row r="47" spans="1:13" s="3" customFormat="1" ht="15.75" x14ac:dyDescent="0.25">
      <c r="A47" s="58"/>
      <c r="B47" s="50"/>
      <c r="C47" s="85"/>
      <c r="D47" s="26">
        <v>2022</v>
      </c>
      <c r="E47" s="28">
        <f t="shared" si="12"/>
        <v>2100</v>
      </c>
      <c r="F47" s="12">
        <v>0</v>
      </c>
      <c r="G47" s="12">
        <v>1995</v>
      </c>
      <c r="H47" s="12">
        <v>105</v>
      </c>
      <c r="I47" s="9">
        <v>0</v>
      </c>
      <c r="J47" s="9" t="s">
        <v>20</v>
      </c>
      <c r="K47" s="9">
        <v>0</v>
      </c>
      <c r="L47" s="24">
        <v>0</v>
      </c>
      <c r="M47" s="88"/>
    </row>
    <row r="48" spans="1:13" s="3" customFormat="1" ht="15.75" x14ac:dyDescent="0.25">
      <c r="A48" s="58"/>
      <c r="B48" s="50"/>
      <c r="C48" s="85"/>
      <c r="D48" s="26">
        <v>2023</v>
      </c>
      <c r="E48" s="28">
        <f t="shared" si="12"/>
        <v>0</v>
      </c>
      <c r="F48" s="12">
        <v>0</v>
      </c>
      <c r="G48" s="12">
        <v>0</v>
      </c>
      <c r="H48" s="12">
        <v>0</v>
      </c>
      <c r="I48" s="9">
        <v>0</v>
      </c>
      <c r="J48" s="5" t="s">
        <v>20</v>
      </c>
      <c r="K48" s="9">
        <v>0</v>
      </c>
      <c r="L48" s="24">
        <v>0</v>
      </c>
      <c r="M48" s="88"/>
    </row>
    <row r="49" spans="1:13" s="3" customFormat="1" ht="15.75" x14ac:dyDescent="0.25">
      <c r="A49" s="58"/>
      <c r="B49" s="50"/>
      <c r="C49" s="85"/>
      <c r="D49" s="26">
        <v>2024</v>
      </c>
      <c r="E49" s="28">
        <f t="shared" si="12"/>
        <v>0</v>
      </c>
      <c r="F49" s="12">
        <v>0</v>
      </c>
      <c r="G49" s="12">
        <v>0</v>
      </c>
      <c r="H49" s="12">
        <v>0</v>
      </c>
      <c r="I49" s="9">
        <v>0</v>
      </c>
      <c r="J49" s="5" t="s">
        <v>20</v>
      </c>
      <c r="K49" s="9">
        <v>0</v>
      </c>
      <c r="L49" s="24">
        <v>0</v>
      </c>
      <c r="M49" s="88"/>
    </row>
    <row r="50" spans="1:13" s="3" customFormat="1" ht="15.75" x14ac:dyDescent="0.25">
      <c r="A50" s="58"/>
      <c r="B50" s="50"/>
      <c r="C50" s="85"/>
      <c r="D50" s="26" t="s">
        <v>16</v>
      </c>
      <c r="E50" s="28">
        <f t="shared" si="12"/>
        <v>0</v>
      </c>
      <c r="F50" s="12">
        <v>0</v>
      </c>
      <c r="G50" s="12">
        <v>0</v>
      </c>
      <c r="H50" s="12">
        <v>0</v>
      </c>
      <c r="I50" s="9">
        <v>0</v>
      </c>
      <c r="J50" s="5" t="s">
        <v>20</v>
      </c>
      <c r="K50" s="9">
        <v>0</v>
      </c>
      <c r="L50" s="24">
        <v>0</v>
      </c>
      <c r="M50" s="88"/>
    </row>
    <row r="51" spans="1:13" s="3" customFormat="1" ht="15.75" x14ac:dyDescent="0.25">
      <c r="A51" s="58"/>
      <c r="B51" s="54"/>
      <c r="C51" s="85"/>
      <c r="D51" s="14" t="s">
        <v>10</v>
      </c>
      <c r="E51" s="5">
        <f>SUM(E44:E50)</f>
        <v>2100</v>
      </c>
      <c r="F51" s="5">
        <f t="shared" ref="F51" si="13">SUM(F44:F50)</f>
        <v>0</v>
      </c>
      <c r="G51" s="5">
        <f t="shared" ref="G51" si="14">SUM(G44:G50)</f>
        <v>1995</v>
      </c>
      <c r="H51" s="5">
        <f t="shared" ref="H51" si="15">SUM(H44:H50)</f>
        <v>105</v>
      </c>
      <c r="I51" s="5">
        <v>0</v>
      </c>
      <c r="J51" s="5" t="s">
        <v>20</v>
      </c>
      <c r="K51" s="5">
        <v>0</v>
      </c>
      <c r="L51" s="24">
        <v>0</v>
      </c>
      <c r="M51" s="89"/>
    </row>
    <row r="52" spans="1:13" s="3" customFormat="1" ht="15.75" x14ac:dyDescent="0.25">
      <c r="A52" s="58">
        <v>5</v>
      </c>
      <c r="B52" s="77" t="s">
        <v>59</v>
      </c>
      <c r="C52" s="79" t="s">
        <v>32</v>
      </c>
      <c r="D52" s="38">
        <v>2019</v>
      </c>
      <c r="E52" s="8">
        <f>SUM(F52:I52)</f>
        <v>0</v>
      </c>
      <c r="F52" s="7">
        <v>0</v>
      </c>
      <c r="G52" s="7">
        <v>0</v>
      </c>
      <c r="H52" s="7">
        <v>0</v>
      </c>
      <c r="I52" s="7">
        <v>0</v>
      </c>
      <c r="J52" s="38" t="s">
        <v>18</v>
      </c>
      <c r="K52" s="7">
        <v>0</v>
      </c>
      <c r="L52" s="38">
        <v>0</v>
      </c>
      <c r="M52" s="85" t="s">
        <v>26</v>
      </c>
    </row>
    <row r="53" spans="1:13" s="3" customFormat="1" ht="15.75" x14ac:dyDescent="0.25">
      <c r="A53" s="58"/>
      <c r="B53" s="78"/>
      <c r="C53" s="80"/>
      <c r="D53" s="38">
        <v>2020</v>
      </c>
      <c r="E53" s="8">
        <f t="shared" ref="E53:E58" si="16">SUM(F53:I53)</f>
        <v>0</v>
      </c>
      <c r="F53" s="7">
        <v>0</v>
      </c>
      <c r="G53" s="7">
        <v>0</v>
      </c>
      <c r="H53" s="7">
        <v>0</v>
      </c>
      <c r="I53" s="7">
        <v>0</v>
      </c>
      <c r="J53" s="38" t="s">
        <v>18</v>
      </c>
      <c r="K53" s="7">
        <v>0</v>
      </c>
      <c r="L53" s="38">
        <v>0</v>
      </c>
      <c r="M53" s="85"/>
    </row>
    <row r="54" spans="1:13" s="3" customFormat="1" ht="15.75" x14ac:dyDescent="0.25">
      <c r="A54" s="58"/>
      <c r="B54" s="78"/>
      <c r="C54" s="80"/>
      <c r="D54" s="38">
        <v>2021</v>
      </c>
      <c r="E54" s="8">
        <f t="shared" si="16"/>
        <v>6500</v>
      </c>
      <c r="F54" s="7">
        <v>6500</v>
      </c>
      <c r="G54" s="7">
        <v>0</v>
      </c>
      <c r="H54" s="7">
        <v>0</v>
      </c>
      <c r="I54" s="7">
        <v>0</v>
      </c>
      <c r="J54" s="38" t="s">
        <v>18</v>
      </c>
      <c r="K54" s="7">
        <v>0</v>
      </c>
      <c r="L54" s="38">
        <v>0</v>
      </c>
      <c r="M54" s="85"/>
    </row>
    <row r="55" spans="1:13" s="3" customFormat="1" ht="15.75" x14ac:dyDescent="0.25">
      <c r="A55" s="58"/>
      <c r="B55" s="78"/>
      <c r="C55" s="80"/>
      <c r="D55" s="38">
        <v>2022</v>
      </c>
      <c r="E55" s="8">
        <f t="shared" si="16"/>
        <v>0</v>
      </c>
      <c r="F55" s="7">
        <v>0</v>
      </c>
      <c r="G55" s="7">
        <v>0</v>
      </c>
      <c r="H55" s="7">
        <v>0</v>
      </c>
      <c r="I55" s="7">
        <v>0</v>
      </c>
      <c r="J55" s="38" t="s">
        <v>18</v>
      </c>
      <c r="K55" s="7">
        <v>0</v>
      </c>
      <c r="L55" s="38">
        <v>0</v>
      </c>
      <c r="M55" s="85"/>
    </row>
    <row r="56" spans="1:13" s="3" customFormat="1" ht="15.75" x14ac:dyDescent="0.25">
      <c r="A56" s="58"/>
      <c r="B56" s="78"/>
      <c r="C56" s="80"/>
      <c r="D56" s="35">
        <v>2023</v>
      </c>
      <c r="E56" s="8">
        <f t="shared" si="16"/>
        <v>0</v>
      </c>
      <c r="F56" s="7">
        <v>0</v>
      </c>
      <c r="G56" s="7">
        <v>0</v>
      </c>
      <c r="H56" s="7">
        <v>0</v>
      </c>
      <c r="I56" s="7">
        <v>0</v>
      </c>
      <c r="J56" s="38" t="s">
        <v>18</v>
      </c>
      <c r="K56" s="7">
        <v>0</v>
      </c>
      <c r="L56" s="38">
        <v>0</v>
      </c>
      <c r="M56" s="85"/>
    </row>
    <row r="57" spans="1:13" s="3" customFormat="1" ht="15.75" x14ac:dyDescent="0.25">
      <c r="A57" s="58"/>
      <c r="B57" s="78"/>
      <c r="C57" s="80"/>
      <c r="D57" s="35">
        <v>2024</v>
      </c>
      <c r="E57" s="8">
        <f t="shared" si="16"/>
        <v>0</v>
      </c>
      <c r="F57" s="7">
        <v>0</v>
      </c>
      <c r="G57" s="7">
        <v>0</v>
      </c>
      <c r="H57" s="7">
        <v>0</v>
      </c>
      <c r="I57" s="7">
        <v>0</v>
      </c>
      <c r="J57" s="38" t="s">
        <v>18</v>
      </c>
      <c r="K57" s="7">
        <v>0</v>
      </c>
      <c r="L57" s="38">
        <v>0</v>
      </c>
      <c r="M57" s="85"/>
    </row>
    <row r="58" spans="1:13" s="3" customFormat="1" ht="15.75" x14ac:dyDescent="0.25">
      <c r="A58" s="58"/>
      <c r="B58" s="78"/>
      <c r="C58" s="80"/>
      <c r="D58" s="35" t="s">
        <v>16</v>
      </c>
      <c r="E58" s="8">
        <f t="shared" si="16"/>
        <v>0</v>
      </c>
      <c r="F58" s="7">
        <v>0</v>
      </c>
      <c r="G58" s="7">
        <v>0</v>
      </c>
      <c r="H58" s="7">
        <v>0</v>
      </c>
      <c r="I58" s="7">
        <v>0</v>
      </c>
      <c r="J58" s="38" t="s">
        <v>18</v>
      </c>
      <c r="K58" s="7">
        <v>0</v>
      </c>
      <c r="L58" s="38">
        <v>0</v>
      </c>
      <c r="M58" s="85"/>
    </row>
    <row r="59" spans="1:13" s="3" customFormat="1" ht="17.25" customHeight="1" x14ac:dyDescent="0.25">
      <c r="A59" s="58"/>
      <c r="B59" s="78"/>
      <c r="C59" s="80"/>
      <c r="D59" s="6" t="s">
        <v>10</v>
      </c>
      <c r="E59" s="8">
        <f>SUM(E52:E58)</f>
        <v>6500</v>
      </c>
      <c r="F59" s="8">
        <f t="shared" ref="F59:L59" si="17">SUM(F52:F58)</f>
        <v>6500</v>
      </c>
      <c r="G59" s="8">
        <f t="shared" si="17"/>
        <v>0</v>
      </c>
      <c r="H59" s="8">
        <f t="shared" si="17"/>
        <v>0</v>
      </c>
      <c r="I59" s="8">
        <f t="shared" si="17"/>
        <v>0</v>
      </c>
      <c r="J59" s="5" t="s">
        <v>20</v>
      </c>
      <c r="K59" s="8">
        <f t="shared" si="17"/>
        <v>0</v>
      </c>
      <c r="L59" s="11">
        <f t="shared" si="17"/>
        <v>0</v>
      </c>
      <c r="M59" s="85"/>
    </row>
    <row r="60" spans="1:13" s="3" customFormat="1" ht="15.75" customHeight="1" x14ac:dyDescent="0.25">
      <c r="A60" s="62">
        <v>6</v>
      </c>
      <c r="B60" s="73" t="s">
        <v>58</v>
      </c>
      <c r="C60" s="73" t="s">
        <v>34</v>
      </c>
      <c r="D60" s="40">
        <v>2019</v>
      </c>
      <c r="E60" s="32">
        <f>SUM(F60:I60)</f>
        <v>0</v>
      </c>
      <c r="F60" s="31">
        <v>0</v>
      </c>
      <c r="G60" s="34">
        <v>0</v>
      </c>
      <c r="H60" s="34">
        <v>0</v>
      </c>
      <c r="I60" s="34">
        <v>0</v>
      </c>
      <c r="J60" s="29" t="s">
        <v>18</v>
      </c>
      <c r="K60" s="31">
        <v>0</v>
      </c>
      <c r="L60" s="30">
        <v>0</v>
      </c>
      <c r="M60" s="65" t="s">
        <v>49</v>
      </c>
    </row>
    <row r="61" spans="1:13" s="3" customFormat="1" ht="15.75" x14ac:dyDescent="0.25">
      <c r="A61" s="63"/>
      <c r="B61" s="74"/>
      <c r="C61" s="74"/>
      <c r="D61" s="40">
        <v>2020</v>
      </c>
      <c r="E61" s="32">
        <f t="shared" ref="E61:E66" si="18">SUM(F61:I61)</f>
        <v>0</v>
      </c>
      <c r="F61" s="31">
        <v>0</v>
      </c>
      <c r="G61" s="34">
        <v>0</v>
      </c>
      <c r="H61" s="34">
        <v>0</v>
      </c>
      <c r="I61" s="34">
        <v>0</v>
      </c>
      <c r="J61" s="29" t="s">
        <v>18</v>
      </c>
      <c r="K61" s="31">
        <v>0</v>
      </c>
      <c r="L61" s="30">
        <v>0</v>
      </c>
      <c r="M61" s="74"/>
    </row>
    <row r="62" spans="1:13" s="3" customFormat="1" ht="15.75" x14ac:dyDescent="0.25">
      <c r="A62" s="63"/>
      <c r="B62" s="74"/>
      <c r="C62" s="74"/>
      <c r="D62" s="40">
        <v>2021</v>
      </c>
      <c r="E62" s="32">
        <f t="shared" si="18"/>
        <v>6000</v>
      </c>
      <c r="F62" s="31">
        <v>0</v>
      </c>
      <c r="G62" s="31">
        <v>5700</v>
      </c>
      <c r="H62" s="31">
        <v>300</v>
      </c>
      <c r="I62" s="31">
        <v>0</v>
      </c>
      <c r="J62" s="29" t="s">
        <v>18</v>
      </c>
      <c r="K62" s="31">
        <v>0</v>
      </c>
      <c r="L62" s="30">
        <v>0</v>
      </c>
      <c r="M62" s="74"/>
    </row>
    <row r="63" spans="1:13" s="3" customFormat="1" ht="15.75" x14ac:dyDescent="0.25">
      <c r="A63" s="63"/>
      <c r="B63" s="74"/>
      <c r="C63" s="74"/>
      <c r="D63" s="40">
        <v>2022</v>
      </c>
      <c r="E63" s="32">
        <f t="shared" si="18"/>
        <v>0</v>
      </c>
      <c r="F63" s="31">
        <v>0</v>
      </c>
      <c r="G63" s="31">
        <v>0</v>
      </c>
      <c r="H63" s="31">
        <v>0</v>
      </c>
      <c r="I63" s="31">
        <v>0</v>
      </c>
      <c r="J63" s="29" t="s">
        <v>18</v>
      </c>
      <c r="K63" s="31">
        <v>0</v>
      </c>
      <c r="L63" s="30">
        <v>0</v>
      </c>
      <c r="M63" s="74"/>
    </row>
    <row r="64" spans="1:13" s="3" customFormat="1" ht="15.75" x14ac:dyDescent="0.25">
      <c r="A64" s="63"/>
      <c r="B64" s="74"/>
      <c r="C64" s="74"/>
      <c r="D64" s="40">
        <v>2023</v>
      </c>
      <c r="E64" s="32">
        <f t="shared" si="18"/>
        <v>0</v>
      </c>
      <c r="F64" s="31">
        <v>0</v>
      </c>
      <c r="G64" s="31">
        <v>0</v>
      </c>
      <c r="H64" s="31">
        <v>0</v>
      </c>
      <c r="I64" s="31">
        <v>0</v>
      </c>
      <c r="J64" s="29" t="s">
        <v>18</v>
      </c>
      <c r="K64" s="31">
        <v>0</v>
      </c>
      <c r="L64" s="30">
        <v>0</v>
      </c>
      <c r="M64" s="74"/>
    </row>
    <row r="65" spans="1:15" s="3" customFormat="1" ht="15.75" x14ac:dyDescent="0.25">
      <c r="A65" s="63"/>
      <c r="B65" s="74"/>
      <c r="C65" s="74"/>
      <c r="D65" s="40">
        <v>2024</v>
      </c>
      <c r="E65" s="32">
        <f t="shared" si="18"/>
        <v>0</v>
      </c>
      <c r="F65" s="31">
        <v>0</v>
      </c>
      <c r="G65" s="31">
        <v>0</v>
      </c>
      <c r="H65" s="31">
        <v>0</v>
      </c>
      <c r="I65" s="31">
        <v>0</v>
      </c>
      <c r="J65" s="29" t="s">
        <v>18</v>
      </c>
      <c r="K65" s="31">
        <v>0</v>
      </c>
      <c r="L65" s="30">
        <v>0</v>
      </c>
      <c r="M65" s="74"/>
    </row>
    <row r="66" spans="1:15" s="3" customFormat="1" ht="15.75" x14ac:dyDescent="0.25">
      <c r="A66" s="63"/>
      <c r="B66" s="74"/>
      <c r="C66" s="74"/>
      <c r="D66" s="40" t="s">
        <v>16</v>
      </c>
      <c r="E66" s="32">
        <f t="shared" si="18"/>
        <v>0</v>
      </c>
      <c r="F66" s="31">
        <v>0</v>
      </c>
      <c r="G66" s="31">
        <v>0</v>
      </c>
      <c r="H66" s="31">
        <v>0</v>
      </c>
      <c r="I66" s="31">
        <v>0</v>
      </c>
      <c r="J66" s="29" t="s">
        <v>18</v>
      </c>
      <c r="K66" s="31">
        <v>0</v>
      </c>
      <c r="L66" s="30">
        <v>0</v>
      </c>
      <c r="M66" s="74"/>
    </row>
    <row r="67" spans="1:15" s="3" customFormat="1" ht="15.75" x14ac:dyDescent="0.25">
      <c r="A67" s="64"/>
      <c r="B67" s="75"/>
      <c r="C67" s="75"/>
      <c r="D67" s="39" t="s">
        <v>10</v>
      </c>
      <c r="E67" s="32">
        <f>SUM(E60:E66)</f>
        <v>6000</v>
      </c>
      <c r="F67" s="32">
        <f t="shared" ref="F67:L67" si="19">SUM(F60:F66)</f>
        <v>0</v>
      </c>
      <c r="G67" s="32">
        <f t="shared" si="19"/>
        <v>5700</v>
      </c>
      <c r="H67" s="32">
        <f t="shared" si="19"/>
        <v>300</v>
      </c>
      <c r="I67" s="32">
        <f t="shared" si="19"/>
        <v>0</v>
      </c>
      <c r="J67" s="5" t="s">
        <v>20</v>
      </c>
      <c r="K67" s="32">
        <f t="shared" si="19"/>
        <v>0</v>
      </c>
      <c r="L67" s="33">
        <f t="shared" si="19"/>
        <v>0</v>
      </c>
      <c r="M67" s="75"/>
    </row>
    <row r="68" spans="1:15" s="3" customFormat="1" ht="15.75" customHeight="1" x14ac:dyDescent="0.25">
      <c r="A68" s="62">
        <v>7</v>
      </c>
      <c r="B68" s="73" t="s">
        <v>57</v>
      </c>
      <c r="C68" s="73" t="s">
        <v>34</v>
      </c>
      <c r="D68" s="40">
        <v>2019</v>
      </c>
      <c r="E68" s="32">
        <f>SUM(F68:I68)</f>
        <v>0</v>
      </c>
      <c r="F68" s="31">
        <v>0</v>
      </c>
      <c r="G68" s="34">
        <v>0</v>
      </c>
      <c r="H68" s="34">
        <v>0</v>
      </c>
      <c r="I68" s="34">
        <v>0</v>
      </c>
      <c r="J68" s="29" t="s">
        <v>18</v>
      </c>
      <c r="K68" s="31">
        <v>0</v>
      </c>
      <c r="L68" s="30">
        <v>0</v>
      </c>
      <c r="M68" s="65" t="s">
        <v>50</v>
      </c>
    </row>
    <row r="69" spans="1:15" s="3" customFormat="1" ht="15.75" x14ac:dyDescent="0.25">
      <c r="A69" s="63"/>
      <c r="B69" s="74"/>
      <c r="C69" s="74"/>
      <c r="D69" s="40">
        <v>2020</v>
      </c>
      <c r="E69" s="32">
        <f t="shared" ref="E69:E74" si="20">SUM(F69:I69)</f>
        <v>0</v>
      </c>
      <c r="F69" s="31">
        <v>0</v>
      </c>
      <c r="G69" s="34">
        <v>0</v>
      </c>
      <c r="H69" s="34">
        <v>0</v>
      </c>
      <c r="I69" s="34">
        <v>0</v>
      </c>
      <c r="J69" s="29" t="s">
        <v>18</v>
      </c>
      <c r="K69" s="31">
        <v>0</v>
      </c>
      <c r="L69" s="30">
        <v>0</v>
      </c>
      <c r="M69" s="74"/>
    </row>
    <row r="70" spans="1:15" s="3" customFormat="1" ht="15.75" x14ac:dyDescent="0.25">
      <c r="A70" s="63"/>
      <c r="B70" s="74"/>
      <c r="C70" s="74"/>
      <c r="D70" s="40">
        <v>2021</v>
      </c>
      <c r="E70" s="32">
        <f t="shared" si="20"/>
        <v>0</v>
      </c>
      <c r="F70" s="31">
        <v>0</v>
      </c>
      <c r="G70" s="31">
        <v>0</v>
      </c>
      <c r="H70" s="31">
        <v>0</v>
      </c>
      <c r="I70" s="31">
        <v>0</v>
      </c>
      <c r="J70" s="29" t="s">
        <v>18</v>
      </c>
      <c r="K70" s="31">
        <v>0</v>
      </c>
      <c r="L70" s="30">
        <v>0</v>
      </c>
      <c r="M70" s="74"/>
    </row>
    <row r="71" spans="1:15" s="3" customFormat="1" ht="15.75" x14ac:dyDescent="0.25">
      <c r="A71" s="63"/>
      <c r="B71" s="74"/>
      <c r="C71" s="74"/>
      <c r="D71" s="40">
        <v>2022</v>
      </c>
      <c r="E71" s="32">
        <f t="shared" si="20"/>
        <v>0</v>
      </c>
      <c r="F71" s="31">
        <v>0</v>
      </c>
      <c r="G71" s="31">
        <v>0</v>
      </c>
      <c r="H71" s="31">
        <v>0</v>
      </c>
      <c r="I71" s="31">
        <v>0</v>
      </c>
      <c r="J71" s="29" t="s">
        <v>18</v>
      </c>
      <c r="K71" s="31">
        <v>0</v>
      </c>
      <c r="L71" s="30">
        <v>0</v>
      </c>
      <c r="M71" s="74"/>
    </row>
    <row r="72" spans="1:15" s="3" customFormat="1" ht="15.75" x14ac:dyDescent="0.25">
      <c r="A72" s="63"/>
      <c r="B72" s="74"/>
      <c r="C72" s="74"/>
      <c r="D72" s="40">
        <v>2023</v>
      </c>
      <c r="E72" s="32">
        <f t="shared" si="20"/>
        <v>6000</v>
      </c>
      <c r="F72" s="31">
        <v>0</v>
      </c>
      <c r="G72" s="31">
        <v>5700</v>
      </c>
      <c r="H72" s="31">
        <v>300</v>
      </c>
      <c r="I72" s="31">
        <v>0</v>
      </c>
      <c r="J72" s="29" t="s">
        <v>18</v>
      </c>
      <c r="K72" s="31">
        <v>0</v>
      </c>
      <c r="L72" s="30">
        <v>0</v>
      </c>
      <c r="M72" s="74"/>
    </row>
    <row r="73" spans="1:15" s="3" customFormat="1" ht="15.75" x14ac:dyDescent="0.25">
      <c r="A73" s="63"/>
      <c r="B73" s="74"/>
      <c r="C73" s="74"/>
      <c r="D73" s="40">
        <v>2024</v>
      </c>
      <c r="E73" s="32">
        <f t="shared" si="20"/>
        <v>0</v>
      </c>
      <c r="F73" s="31">
        <v>0</v>
      </c>
      <c r="G73" s="31">
        <v>0</v>
      </c>
      <c r="H73" s="31">
        <v>0</v>
      </c>
      <c r="I73" s="31">
        <v>0</v>
      </c>
      <c r="J73" s="29" t="s">
        <v>18</v>
      </c>
      <c r="K73" s="31">
        <v>0</v>
      </c>
      <c r="L73" s="30">
        <v>0</v>
      </c>
      <c r="M73" s="74"/>
    </row>
    <row r="74" spans="1:15" s="3" customFormat="1" ht="15.75" x14ac:dyDescent="0.25">
      <c r="A74" s="63"/>
      <c r="B74" s="74"/>
      <c r="C74" s="74"/>
      <c r="D74" s="40" t="s">
        <v>16</v>
      </c>
      <c r="E74" s="32">
        <f t="shared" si="20"/>
        <v>0</v>
      </c>
      <c r="F74" s="31">
        <v>0</v>
      </c>
      <c r="G74" s="31">
        <v>0</v>
      </c>
      <c r="H74" s="31">
        <v>0</v>
      </c>
      <c r="I74" s="31">
        <v>0</v>
      </c>
      <c r="J74" s="29" t="s">
        <v>18</v>
      </c>
      <c r="K74" s="31">
        <v>0</v>
      </c>
      <c r="L74" s="30">
        <v>0</v>
      </c>
      <c r="M74" s="74"/>
    </row>
    <row r="75" spans="1:15" s="3" customFormat="1" ht="15.75" x14ac:dyDescent="0.25">
      <c r="A75" s="64"/>
      <c r="B75" s="75"/>
      <c r="C75" s="75"/>
      <c r="D75" s="39" t="s">
        <v>10</v>
      </c>
      <c r="E75" s="32">
        <f>SUM(E68:E74)</f>
        <v>6000</v>
      </c>
      <c r="F75" s="32">
        <f t="shared" ref="F75:L75" si="21">SUM(F68:F74)</f>
        <v>0</v>
      </c>
      <c r="G75" s="32">
        <f t="shared" si="21"/>
        <v>5700</v>
      </c>
      <c r="H75" s="32">
        <f t="shared" si="21"/>
        <v>300</v>
      </c>
      <c r="I75" s="32">
        <f t="shared" si="21"/>
        <v>0</v>
      </c>
      <c r="J75" s="5" t="s">
        <v>20</v>
      </c>
      <c r="K75" s="32">
        <f t="shared" si="21"/>
        <v>0</v>
      </c>
      <c r="L75" s="33">
        <f t="shared" si="21"/>
        <v>0</v>
      </c>
      <c r="M75" s="75"/>
    </row>
    <row r="76" spans="1:15" s="3" customFormat="1" ht="15.75" x14ac:dyDescent="0.25">
      <c r="A76" s="62">
        <v>8</v>
      </c>
      <c r="B76" s="65" t="s">
        <v>27</v>
      </c>
      <c r="C76" s="73" t="s">
        <v>31</v>
      </c>
      <c r="D76" s="40">
        <v>2019</v>
      </c>
      <c r="E76" s="32">
        <f>SUM(F76:I76)</f>
        <v>0</v>
      </c>
      <c r="F76" s="31">
        <v>0</v>
      </c>
      <c r="G76" s="34">
        <v>0</v>
      </c>
      <c r="H76" s="34">
        <v>0</v>
      </c>
      <c r="I76" s="31">
        <v>0</v>
      </c>
      <c r="J76" s="29" t="s">
        <v>19</v>
      </c>
      <c r="K76" s="31">
        <v>0</v>
      </c>
      <c r="L76" s="30">
        <v>0</v>
      </c>
      <c r="M76" s="65" t="s">
        <v>28</v>
      </c>
      <c r="N76" s="18"/>
      <c r="O76" s="18"/>
    </row>
    <row r="77" spans="1:15" s="3" customFormat="1" ht="15.75" x14ac:dyDescent="0.25">
      <c r="A77" s="63"/>
      <c r="B77" s="66"/>
      <c r="C77" s="74"/>
      <c r="D77" s="40">
        <v>2020</v>
      </c>
      <c r="E77" s="32">
        <f t="shared" ref="E77:E82" si="22">SUM(F77:I77)</f>
        <v>0</v>
      </c>
      <c r="F77" s="31">
        <v>0</v>
      </c>
      <c r="G77" s="34">
        <v>0</v>
      </c>
      <c r="H77" s="34">
        <v>0</v>
      </c>
      <c r="I77" s="31">
        <v>0</v>
      </c>
      <c r="J77" s="29" t="s">
        <v>19</v>
      </c>
      <c r="K77" s="31">
        <v>0</v>
      </c>
      <c r="L77" s="30">
        <v>0</v>
      </c>
      <c r="M77" s="74"/>
      <c r="N77" s="18"/>
      <c r="O77" s="18"/>
    </row>
    <row r="78" spans="1:15" s="3" customFormat="1" ht="15.75" x14ac:dyDescent="0.25">
      <c r="A78" s="63"/>
      <c r="B78" s="66"/>
      <c r="C78" s="74"/>
      <c r="D78" s="40">
        <v>2021</v>
      </c>
      <c r="E78" s="32">
        <f t="shared" si="22"/>
        <v>1200</v>
      </c>
      <c r="F78" s="31">
        <v>0</v>
      </c>
      <c r="G78" s="31">
        <v>1140</v>
      </c>
      <c r="H78" s="31">
        <v>60</v>
      </c>
      <c r="I78" s="31">
        <v>0</v>
      </c>
      <c r="J78" s="29" t="s">
        <v>19</v>
      </c>
      <c r="K78" s="31">
        <v>0</v>
      </c>
      <c r="L78" s="30">
        <v>0</v>
      </c>
      <c r="M78" s="74"/>
      <c r="N78" s="18"/>
      <c r="O78" s="18"/>
    </row>
    <row r="79" spans="1:15" s="3" customFormat="1" ht="15.75" x14ac:dyDescent="0.25">
      <c r="A79" s="63"/>
      <c r="B79" s="66"/>
      <c r="C79" s="74"/>
      <c r="D79" s="40">
        <v>2022</v>
      </c>
      <c r="E79" s="32">
        <f t="shared" si="22"/>
        <v>0</v>
      </c>
      <c r="F79" s="31">
        <v>0</v>
      </c>
      <c r="G79" s="31">
        <v>0</v>
      </c>
      <c r="H79" s="31">
        <v>0</v>
      </c>
      <c r="I79" s="31">
        <v>0</v>
      </c>
      <c r="J79" s="29" t="s">
        <v>19</v>
      </c>
      <c r="K79" s="31">
        <v>0</v>
      </c>
      <c r="L79" s="30">
        <v>0</v>
      </c>
      <c r="M79" s="74"/>
      <c r="N79" s="18"/>
      <c r="O79" s="18"/>
    </row>
    <row r="80" spans="1:15" s="3" customFormat="1" ht="15.75" x14ac:dyDescent="0.25">
      <c r="A80" s="63"/>
      <c r="B80" s="66"/>
      <c r="C80" s="74"/>
      <c r="D80" s="40">
        <v>2023</v>
      </c>
      <c r="E80" s="32">
        <f t="shared" si="22"/>
        <v>0</v>
      </c>
      <c r="F80" s="31">
        <v>0</v>
      </c>
      <c r="G80" s="31">
        <v>0</v>
      </c>
      <c r="H80" s="31">
        <v>0</v>
      </c>
      <c r="I80" s="31">
        <v>0</v>
      </c>
      <c r="J80" s="29" t="s">
        <v>19</v>
      </c>
      <c r="K80" s="31">
        <v>0</v>
      </c>
      <c r="L80" s="30">
        <v>0</v>
      </c>
      <c r="M80" s="74"/>
      <c r="N80" s="18"/>
      <c r="O80" s="18"/>
    </row>
    <row r="81" spans="1:15" s="3" customFormat="1" ht="15.75" x14ac:dyDescent="0.25">
      <c r="A81" s="63"/>
      <c r="B81" s="66"/>
      <c r="C81" s="74"/>
      <c r="D81" s="40">
        <v>2024</v>
      </c>
      <c r="E81" s="32">
        <f t="shared" si="22"/>
        <v>0</v>
      </c>
      <c r="F81" s="31">
        <v>0</v>
      </c>
      <c r="G81" s="31">
        <v>0</v>
      </c>
      <c r="H81" s="31">
        <v>0</v>
      </c>
      <c r="I81" s="31">
        <v>0</v>
      </c>
      <c r="J81" s="29" t="s">
        <v>19</v>
      </c>
      <c r="K81" s="31">
        <v>0</v>
      </c>
      <c r="L81" s="30">
        <v>0</v>
      </c>
      <c r="M81" s="74"/>
      <c r="N81" s="18"/>
      <c r="O81" s="18"/>
    </row>
    <row r="82" spans="1:15" s="3" customFormat="1" ht="15.75" x14ac:dyDescent="0.25">
      <c r="A82" s="63"/>
      <c r="B82" s="66"/>
      <c r="C82" s="74"/>
      <c r="D82" s="40" t="s">
        <v>16</v>
      </c>
      <c r="E82" s="32">
        <f t="shared" si="22"/>
        <v>0</v>
      </c>
      <c r="F82" s="31">
        <v>0</v>
      </c>
      <c r="G82" s="31">
        <v>0</v>
      </c>
      <c r="H82" s="31">
        <v>0</v>
      </c>
      <c r="I82" s="31">
        <v>0</v>
      </c>
      <c r="J82" s="29" t="s">
        <v>19</v>
      </c>
      <c r="K82" s="31">
        <v>0</v>
      </c>
      <c r="L82" s="30">
        <v>0</v>
      </c>
      <c r="M82" s="74"/>
      <c r="N82" s="18"/>
      <c r="O82" s="18"/>
    </row>
    <row r="83" spans="1:15" s="3" customFormat="1" ht="15.75" x14ac:dyDescent="0.25">
      <c r="A83" s="64"/>
      <c r="B83" s="67"/>
      <c r="C83" s="75"/>
      <c r="D83" s="39" t="s">
        <v>10</v>
      </c>
      <c r="E83" s="32">
        <f>SUM(E76:E82)</f>
        <v>1200</v>
      </c>
      <c r="F83" s="32">
        <f t="shared" ref="F83:L83" si="23">SUM(F76:F82)</f>
        <v>0</v>
      </c>
      <c r="G83" s="32">
        <f t="shared" si="23"/>
        <v>1140</v>
      </c>
      <c r="H83" s="32">
        <f t="shared" si="23"/>
        <v>60</v>
      </c>
      <c r="I83" s="32">
        <f t="shared" si="23"/>
        <v>0</v>
      </c>
      <c r="J83" s="29" t="s">
        <v>18</v>
      </c>
      <c r="K83" s="32">
        <f t="shared" si="23"/>
        <v>0</v>
      </c>
      <c r="L83" s="33">
        <f t="shared" si="23"/>
        <v>0</v>
      </c>
      <c r="M83" s="75"/>
      <c r="N83" s="18"/>
      <c r="O83" s="18"/>
    </row>
    <row r="84" spans="1:15" s="3" customFormat="1" ht="15.75" customHeight="1" x14ac:dyDescent="0.25">
      <c r="A84" s="51">
        <v>9</v>
      </c>
      <c r="B84" s="49" t="s">
        <v>29</v>
      </c>
      <c r="C84" s="49" t="s">
        <v>33</v>
      </c>
      <c r="D84" s="26">
        <v>2019</v>
      </c>
      <c r="E84" s="5">
        <f>SUM(F84:I84)</f>
        <v>0</v>
      </c>
      <c r="F84" s="9">
        <v>0</v>
      </c>
      <c r="G84" s="9">
        <v>0</v>
      </c>
      <c r="H84" s="9">
        <v>0</v>
      </c>
      <c r="I84" s="9">
        <v>0</v>
      </c>
      <c r="J84" s="25" t="s">
        <v>19</v>
      </c>
      <c r="K84" s="9">
        <v>0</v>
      </c>
      <c r="L84" s="24">
        <v>0</v>
      </c>
      <c r="M84" s="100" t="s">
        <v>47</v>
      </c>
      <c r="N84" s="18"/>
      <c r="O84" s="18"/>
    </row>
    <row r="85" spans="1:15" s="3" customFormat="1" ht="15.75" x14ac:dyDescent="0.25">
      <c r="A85" s="52"/>
      <c r="B85" s="50"/>
      <c r="C85" s="50"/>
      <c r="D85" s="26">
        <v>2020</v>
      </c>
      <c r="E85" s="5">
        <f t="shared" ref="E85:E90" si="24">SUM(F85:I85)</f>
        <v>0</v>
      </c>
      <c r="F85" s="9">
        <v>0</v>
      </c>
      <c r="G85" s="9">
        <v>0</v>
      </c>
      <c r="H85" s="9">
        <v>0</v>
      </c>
      <c r="I85" s="9">
        <v>0</v>
      </c>
      <c r="J85" s="25" t="s">
        <v>19</v>
      </c>
      <c r="K85" s="9">
        <v>0</v>
      </c>
      <c r="L85" s="24">
        <v>0</v>
      </c>
      <c r="M85" s="101"/>
      <c r="N85" s="18"/>
      <c r="O85" s="18"/>
    </row>
    <row r="86" spans="1:15" s="3" customFormat="1" ht="15.75" x14ac:dyDescent="0.25">
      <c r="A86" s="52"/>
      <c r="B86" s="50"/>
      <c r="C86" s="50"/>
      <c r="D86" s="26">
        <v>2021</v>
      </c>
      <c r="E86" s="5">
        <f t="shared" si="24"/>
        <v>0</v>
      </c>
      <c r="F86" s="9">
        <v>0</v>
      </c>
      <c r="G86" s="9">
        <v>0</v>
      </c>
      <c r="H86" s="9">
        <v>0</v>
      </c>
      <c r="I86" s="9">
        <v>0</v>
      </c>
      <c r="J86" s="25" t="s">
        <v>19</v>
      </c>
      <c r="K86" s="9">
        <v>0</v>
      </c>
      <c r="L86" s="24">
        <v>0</v>
      </c>
      <c r="M86" s="101"/>
      <c r="N86" s="18"/>
      <c r="O86" s="18"/>
    </row>
    <row r="87" spans="1:15" s="3" customFormat="1" ht="15.75" x14ac:dyDescent="0.25">
      <c r="A87" s="52"/>
      <c r="B87" s="50"/>
      <c r="C87" s="50"/>
      <c r="D87" s="26">
        <v>2022</v>
      </c>
      <c r="E87" s="5">
        <f t="shared" si="24"/>
        <v>0</v>
      </c>
      <c r="F87" s="9">
        <v>0</v>
      </c>
      <c r="G87" s="9">
        <v>0</v>
      </c>
      <c r="H87" s="9">
        <v>0</v>
      </c>
      <c r="I87" s="9">
        <v>0</v>
      </c>
      <c r="J87" s="25" t="s">
        <v>19</v>
      </c>
      <c r="K87" s="9">
        <v>0</v>
      </c>
      <c r="L87" s="24">
        <v>0</v>
      </c>
      <c r="M87" s="101"/>
      <c r="N87" s="18"/>
      <c r="O87" s="18"/>
    </row>
    <row r="88" spans="1:15" s="3" customFormat="1" ht="15.75" x14ac:dyDescent="0.25">
      <c r="A88" s="52"/>
      <c r="B88" s="50"/>
      <c r="C88" s="50"/>
      <c r="D88" s="26">
        <v>2023</v>
      </c>
      <c r="E88" s="5">
        <f t="shared" si="24"/>
        <v>4141.8</v>
      </c>
      <c r="F88" s="9">
        <v>0</v>
      </c>
      <c r="G88" s="9">
        <v>4141.8</v>
      </c>
      <c r="H88" s="9">
        <v>0</v>
      </c>
      <c r="I88" s="9">
        <v>0</v>
      </c>
      <c r="J88" s="25" t="s">
        <v>19</v>
      </c>
      <c r="K88" s="9">
        <v>0</v>
      </c>
      <c r="L88" s="24">
        <v>0</v>
      </c>
      <c r="M88" s="101"/>
      <c r="N88" s="18"/>
      <c r="O88" s="18"/>
    </row>
    <row r="89" spans="1:15" s="3" customFormat="1" ht="15.75" x14ac:dyDescent="0.25">
      <c r="A89" s="52"/>
      <c r="B89" s="50"/>
      <c r="C89" s="50"/>
      <c r="D89" s="26">
        <v>2024</v>
      </c>
      <c r="E89" s="5">
        <f t="shared" si="24"/>
        <v>0</v>
      </c>
      <c r="F89" s="9">
        <v>0</v>
      </c>
      <c r="G89" s="9">
        <v>0</v>
      </c>
      <c r="H89" s="9">
        <v>0</v>
      </c>
      <c r="I89" s="9">
        <v>0</v>
      </c>
      <c r="J89" s="25" t="s">
        <v>19</v>
      </c>
      <c r="K89" s="9">
        <v>0</v>
      </c>
      <c r="L89" s="24">
        <v>0</v>
      </c>
      <c r="M89" s="101"/>
      <c r="N89" s="18"/>
      <c r="O89" s="18"/>
    </row>
    <row r="90" spans="1:15" s="3" customFormat="1" ht="15.75" x14ac:dyDescent="0.25">
      <c r="A90" s="52"/>
      <c r="B90" s="50"/>
      <c r="C90" s="50"/>
      <c r="D90" s="26" t="s">
        <v>16</v>
      </c>
      <c r="E90" s="5">
        <f t="shared" si="24"/>
        <v>0</v>
      </c>
      <c r="F90" s="9">
        <v>0</v>
      </c>
      <c r="G90" s="9">
        <v>0</v>
      </c>
      <c r="H90" s="9">
        <v>0</v>
      </c>
      <c r="I90" s="9">
        <v>0</v>
      </c>
      <c r="J90" s="25" t="s">
        <v>19</v>
      </c>
      <c r="K90" s="9">
        <v>0</v>
      </c>
      <c r="L90" s="24">
        <v>0</v>
      </c>
      <c r="M90" s="101"/>
      <c r="N90" s="18"/>
      <c r="O90" s="18"/>
    </row>
    <row r="91" spans="1:15" s="3" customFormat="1" ht="78.75" customHeight="1" x14ac:dyDescent="0.25">
      <c r="A91" s="53"/>
      <c r="B91" s="54"/>
      <c r="C91" s="54"/>
      <c r="D91" s="14" t="s">
        <v>10</v>
      </c>
      <c r="E91" s="5">
        <f>SUM(E84:E90)</f>
        <v>4141.8</v>
      </c>
      <c r="F91" s="5">
        <f t="shared" ref="F91:L91" si="25">SUM(F84:F90)</f>
        <v>0</v>
      </c>
      <c r="G91" s="5">
        <f t="shared" si="25"/>
        <v>4141.8</v>
      </c>
      <c r="H91" s="5">
        <f t="shared" si="25"/>
        <v>0</v>
      </c>
      <c r="I91" s="5">
        <f t="shared" si="25"/>
        <v>0</v>
      </c>
      <c r="J91" s="29" t="s">
        <v>18</v>
      </c>
      <c r="K91" s="5">
        <f t="shared" si="25"/>
        <v>0</v>
      </c>
      <c r="L91" s="10">
        <f t="shared" si="25"/>
        <v>0</v>
      </c>
      <c r="M91" s="101"/>
      <c r="N91" s="18"/>
      <c r="O91" s="18"/>
    </row>
    <row r="92" spans="1:15" s="3" customFormat="1" ht="15.75" x14ac:dyDescent="0.25">
      <c r="A92" s="55">
        <v>10</v>
      </c>
      <c r="B92" s="49" t="s">
        <v>41</v>
      </c>
      <c r="C92" s="49" t="s">
        <v>52</v>
      </c>
      <c r="D92" s="26">
        <v>2019</v>
      </c>
      <c r="E92" s="27">
        <v>1833.4</v>
      </c>
      <c r="F92" s="13">
        <v>0</v>
      </c>
      <c r="G92" s="13">
        <v>0</v>
      </c>
      <c r="H92" s="13">
        <v>1833.4</v>
      </c>
      <c r="I92" s="13">
        <v>0</v>
      </c>
      <c r="J92" s="37" t="s">
        <v>18</v>
      </c>
      <c r="K92" s="37">
        <v>0</v>
      </c>
      <c r="L92" s="38">
        <v>0</v>
      </c>
      <c r="M92" s="61" t="s">
        <v>42</v>
      </c>
    </row>
    <row r="93" spans="1:15" s="3" customFormat="1" ht="15.75" x14ac:dyDescent="0.25">
      <c r="A93" s="58"/>
      <c r="B93" s="50"/>
      <c r="C93" s="50"/>
      <c r="D93" s="26">
        <v>2020</v>
      </c>
      <c r="E93" s="27">
        <v>2353.5</v>
      </c>
      <c r="F93" s="13">
        <v>0</v>
      </c>
      <c r="G93" s="13">
        <v>0</v>
      </c>
      <c r="H93" s="13">
        <v>2353.5</v>
      </c>
      <c r="I93" s="13">
        <v>0</v>
      </c>
      <c r="J93" s="37" t="s">
        <v>18</v>
      </c>
      <c r="K93" s="37">
        <v>0</v>
      </c>
      <c r="L93" s="37">
        <v>0</v>
      </c>
      <c r="M93" s="50"/>
    </row>
    <row r="94" spans="1:15" s="3" customFormat="1" ht="15.75" x14ac:dyDescent="0.25">
      <c r="A94" s="58"/>
      <c r="B94" s="50"/>
      <c r="C94" s="50"/>
      <c r="D94" s="26">
        <v>2021</v>
      </c>
      <c r="E94" s="27">
        <v>2537.3000000000002</v>
      </c>
      <c r="F94" s="13">
        <v>0</v>
      </c>
      <c r="G94" s="13">
        <v>0</v>
      </c>
      <c r="H94" s="13">
        <v>2537.3000000000002</v>
      </c>
      <c r="I94" s="13">
        <v>0</v>
      </c>
      <c r="J94" s="37" t="s">
        <v>18</v>
      </c>
      <c r="K94" s="37">
        <v>0</v>
      </c>
      <c r="L94" s="37">
        <v>0</v>
      </c>
      <c r="M94" s="50"/>
    </row>
    <row r="95" spans="1:15" s="3" customFormat="1" ht="15.75" x14ac:dyDescent="0.25">
      <c r="A95" s="58"/>
      <c r="B95" s="50"/>
      <c r="C95" s="50"/>
      <c r="D95" s="26">
        <v>2022</v>
      </c>
      <c r="E95" s="27">
        <v>1188.5</v>
      </c>
      <c r="F95" s="13">
        <v>0</v>
      </c>
      <c r="G95" s="13">
        <v>0</v>
      </c>
      <c r="H95" s="13">
        <v>1188.5</v>
      </c>
      <c r="I95" s="13">
        <v>0</v>
      </c>
      <c r="J95" s="37" t="s">
        <v>18</v>
      </c>
      <c r="K95" s="37">
        <v>0</v>
      </c>
      <c r="L95" s="37">
        <v>0</v>
      </c>
      <c r="M95" s="50"/>
    </row>
    <row r="96" spans="1:15" s="3" customFormat="1" ht="15.75" x14ac:dyDescent="0.25">
      <c r="A96" s="58"/>
      <c r="B96" s="50"/>
      <c r="C96" s="50"/>
      <c r="D96" s="26">
        <v>2023</v>
      </c>
      <c r="E96" s="27">
        <v>1014</v>
      </c>
      <c r="F96" s="13">
        <v>0</v>
      </c>
      <c r="G96" s="13">
        <v>0</v>
      </c>
      <c r="H96" s="13">
        <v>1014</v>
      </c>
      <c r="I96" s="13">
        <v>0</v>
      </c>
      <c r="J96" s="37" t="s">
        <v>18</v>
      </c>
      <c r="K96" s="37">
        <v>0</v>
      </c>
      <c r="L96" s="37">
        <v>0</v>
      </c>
      <c r="M96" s="50"/>
    </row>
    <row r="97" spans="1:13" s="3" customFormat="1" ht="15.75" x14ac:dyDescent="0.25">
      <c r="A97" s="58"/>
      <c r="B97" s="50"/>
      <c r="C97" s="50"/>
      <c r="D97" s="26">
        <v>2024</v>
      </c>
      <c r="E97" s="27">
        <v>1014</v>
      </c>
      <c r="F97" s="9">
        <v>0</v>
      </c>
      <c r="G97" s="9">
        <v>0</v>
      </c>
      <c r="H97" s="9">
        <v>1014</v>
      </c>
      <c r="I97" s="9">
        <v>0</v>
      </c>
      <c r="J97" s="37" t="s">
        <v>18</v>
      </c>
      <c r="K97" s="37">
        <v>0</v>
      </c>
      <c r="L97" s="37">
        <v>0</v>
      </c>
      <c r="M97" s="50"/>
    </row>
    <row r="98" spans="1:13" s="3" customFormat="1" ht="15.75" x14ac:dyDescent="0.25">
      <c r="A98" s="58"/>
      <c r="B98" s="50"/>
      <c r="C98" s="50"/>
      <c r="D98" s="26" t="s">
        <v>16</v>
      </c>
      <c r="E98" s="27">
        <v>5070</v>
      </c>
      <c r="F98" s="9">
        <v>0</v>
      </c>
      <c r="G98" s="9">
        <v>0</v>
      </c>
      <c r="H98" s="9">
        <v>5070</v>
      </c>
      <c r="I98" s="9">
        <v>0</v>
      </c>
      <c r="J98" s="37" t="s">
        <v>18</v>
      </c>
      <c r="K98" s="37">
        <v>0</v>
      </c>
      <c r="L98" s="37">
        <v>0</v>
      </c>
      <c r="M98" s="50"/>
    </row>
    <row r="99" spans="1:13" s="3" customFormat="1" ht="27" customHeight="1" x14ac:dyDescent="0.25">
      <c r="A99" s="58"/>
      <c r="B99" s="54"/>
      <c r="C99" s="50"/>
      <c r="D99" s="14" t="s">
        <v>10</v>
      </c>
      <c r="E99" s="5">
        <f>SUM(E92:E98)</f>
        <v>15010.7</v>
      </c>
      <c r="F99" s="5">
        <f t="shared" ref="F99:L99" si="26">SUM(F92:F98)</f>
        <v>0</v>
      </c>
      <c r="G99" s="5">
        <f t="shared" si="26"/>
        <v>0</v>
      </c>
      <c r="H99" s="5">
        <f t="shared" si="26"/>
        <v>15010.7</v>
      </c>
      <c r="I99" s="5">
        <f t="shared" si="26"/>
        <v>0</v>
      </c>
      <c r="J99" s="8" t="s">
        <v>19</v>
      </c>
      <c r="K99" s="5">
        <f t="shared" si="26"/>
        <v>0</v>
      </c>
      <c r="L99" s="10">
        <f t="shared" si="26"/>
        <v>0</v>
      </c>
      <c r="M99" s="54"/>
    </row>
    <row r="100" spans="1:13" s="3" customFormat="1" ht="15.75" customHeight="1" x14ac:dyDescent="0.25">
      <c r="A100" s="55">
        <v>11</v>
      </c>
      <c r="B100" s="94" t="s">
        <v>56</v>
      </c>
      <c r="C100" s="97" t="s">
        <v>53</v>
      </c>
      <c r="D100" s="26">
        <v>2019</v>
      </c>
      <c r="E100" s="27">
        <v>220</v>
      </c>
      <c r="F100" s="13">
        <v>0</v>
      </c>
      <c r="G100" s="13">
        <v>200</v>
      </c>
      <c r="H100" s="13">
        <v>20</v>
      </c>
      <c r="I100" s="13">
        <v>0</v>
      </c>
      <c r="J100" s="46" t="s">
        <v>18</v>
      </c>
      <c r="K100" s="46">
        <v>0</v>
      </c>
      <c r="L100" s="47">
        <v>0</v>
      </c>
      <c r="M100" s="97" t="s">
        <v>51</v>
      </c>
    </row>
    <row r="101" spans="1:13" s="3" customFormat="1" ht="15.75" x14ac:dyDescent="0.25">
      <c r="A101" s="58"/>
      <c r="B101" s="95"/>
      <c r="C101" s="98"/>
      <c r="D101" s="26">
        <v>2020</v>
      </c>
      <c r="E101" s="27">
        <v>220</v>
      </c>
      <c r="F101" s="13">
        <v>0</v>
      </c>
      <c r="G101" s="13">
        <v>200</v>
      </c>
      <c r="H101" s="13">
        <v>20</v>
      </c>
      <c r="I101" s="13">
        <v>0</v>
      </c>
      <c r="J101" s="46" t="s">
        <v>18</v>
      </c>
      <c r="K101" s="46">
        <v>0</v>
      </c>
      <c r="L101" s="46">
        <v>0</v>
      </c>
      <c r="M101" s="98"/>
    </row>
    <row r="102" spans="1:13" s="3" customFormat="1" ht="15.75" x14ac:dyDescent="0.25">
      <c r="A102" s="58"/>
      <c r="B102" s="95"/>
      <c r="C102" s="98"/>
      <c r="D102" s="26">
        <v>2021</v>
      </c>
      <c r="E102" s="27">
        <v>220</v>
      </c>
      <c r="F102" s="13">
        <v>0</v>
      </c>
      <c r="G102" s="13">
        <v>200</v>
      </c>
      <c r="H102" s="13">
        <v>20</v>
      </c>
      <c r="I102" s="13">
        <v>0</v>
      </c>
      <c r="J102" s="46" t="s">
        <v>18</v>
      </c>
      <c r="K102" s="46">
        <v>0</v>
      </c>
      <c r="L102" s="46">
        <v>0</v>
      </c>
      <c r="M102" s="98"/>
    </row>
    <row r="103" spans="1:13" s="3" customFormat="1" ht="15.75" x14ac:dyDescent="0.25">
      <c r="A103" s="58"/>
      <c r="B103" s="95"/>
      <c r="C103" s="98"/>
      <c r="D103" s="26">
        <v>2022</v>
      </c>
      <c r="E103" s="27">
        <v>220</v>
      </c>
      <c r="F103" s="13">
        <v>0</v>
      </c>
      <c r="G103" s="13">
        <v>200</v>
      </c>
      <c r="H103" s="13">
        <v>20</v>
      </c>
      <c r="I103" s="13">
        <v>0</v>
      </c>
      <c r="J103" s="46" t="s">
        <v>18</v>
      </c>
      <c r="K103" s="46">
        <v>0</v>
      </c>
      <c r="L103" s="46">
        <v>0</v>
      </c>
      <c r="M103" s="98"/>
    </row>
    <row r="104" spans="1:13" s="3" customFormat="1" ht="15.75" x14ac:dyDescent="0.25">
      <c r="A104" s="58"/>
      <c r="B104" s="95"/>
      <c r="C104" s="98"/>
      <c r="D104" s="26">
        <v>2023</v>
      </c>
      <c r="E104" s="27">
        <v>220</v>
      </c>
      <c r="F104" s="13">
        <v>0</v>
      </c>
      <c r="G104" s="13">
        <v>200</v>
      </c>
      <c r="H104" s="13">
        <v>20</v>
      </c>
      <c r="I104" s="13">
        <v>0</v>
      </c>
      <c r="J104" s="46" t="s">
        <v>18</v>
      </c>
      <c r="K104" s="46">
        <v>0</v>
      </c>
      <c r="L104" s="46">
        <v>0</v>
      </c>
      <c r="M104" s="98"/>
    </row>
    <row r="105" spans="1:13" s="3" customFormat="1" ht="15.75" x14ac:dyDescent="0.25">
      <c r="A105" s="58"/>
      <c r="B105" s="95"/>
      <c r="C105" s="98"/>
      <c r="D105" s="26">
        <v>2024</v>
      </c>
      <c r="E105" s="27">
        <f t="shared" ref="E105:E106" si="27">SUM(F105:I105)</f>
        <v>0</v>
      </c>
      <c r="F105" s="9">
        <v>0</v>
      </c>
      <c r="G105" s="9">
        <v>0</v>
      </c>
      <c r="H105" s="9">
        <v>0</v>
      </c>
      <c r="I105" s="9">
        <v>0</v>
      </c>
      <c r="J105" s="46" t="s">
        <v>18</v>
      </c>
      <c r="K105" s="46">
        <v>0</v>
      </c>
      <c r="L105" s="46">
        <v>0</v>
      </c>
      <c r="M105" s="98"/>
    </row>
    <row r="106" spans="1:13" s="3" customFormat="1" ht="15.75" x14ac:dyDescent="0.25">
      <c r="A106" s="58"/>
      <c r="B106" s="95"/>
      <c r="C106" s="98"/>
      <c r="D106" s="26" t="s">
        <v>16</v>
      </c>
      <c r="E106" s="27">
        <f t="shared" si="27"/>
        <v>0</v>
      </c>
      <c r="F106" s="9">
        <v>0</v>
      </c>
      <c r="G106" s="9">
        <v>0</v>
      </c>
      <c r="H106" s="9">
        <v>0</v>
      </c>
      <c r="I106" s="9">
        <v>0</v>
      </c>
      <c r="J106" s="46" t="s">
        <v>18</v>
      </c>
      <c r="K106" s="46">
        <v>0</v>
      </c>
      <c r="L106" s="46">
        <v>0</v>
      </c>
      <c r="M106" s="98"/>
    </row>
    <row r="107" spans="1:13" s="3" customFormat="1" ht="48" customHeight="1" x14ac:dyDescent="0.25">
      <c r="A107" s="58"/>
      <c r="B107" s="96"/>
      <c r="C107" s="99"/>
      <c r="D107" s="14" t="s">
        <v>10</v>
      </c>
      <c r="E107" s="48">
        <f>SUM(E100:E106)</f>
        <v>1100</v>
      </c>
      <c r="F107" s="48">
        <f t="shared" ref="F107:I107" si="28">SUM(F100:F106)</f>
        <v>0</v>
      </c>
      <c r="G107" s="48">
        <f t="shared" si="28"/>
        <v>1000</v>
      </c>
      <c r="H107" s="48">
        <f t="shared" si="28"/>
        <v>100</v>
      </c>
      <c r="I107" s="48">
        <f t="shared" si="28"/>
        <v>0</v>
      </c>
      <c r="J107" s="8" t="s">
        <v>19</v>
      </c>
      <c r="K107" s="48">
        <f t="shared" ref="K107:L107" si="29">SUM(K100:K106)</f>
        <v>0</v>
      </c>
      <c r="L107" s="10">
        <f t="shared" si="29"/>
        <v>0</v>
      </c>
      <c r="M107" s="99"/>
    </row>
    <row r="108" spans="1:13" s="3" customFormat="1" ht="19.899999999999999" customHeight="1" x14ac:dyDescent="0.25">
      <c r="A108" s="55">
        <v>12</v>
      </c>
      <c r="B108" s="49" t="s">
        <v>44</v>
      </c>
      <c r="C108" s="49" t="s">
        <v>54</v>
      </c>
      <c r="D108" s="26">
        <v>2019</v>
      </c>
      <c r="E108" s="27">
        <v>0</v>
      </c>
      <c r="F108" s="13">
        <v>0</v>
      </c>
      <c r="G108" s="13">
        <v>0</v>
      </c>
      <c r="H108" s="13">
        <v>0</v>
      </c>
      <c r="I108" s="13">
        <v>0</v>
      </c>
      <c r="J108" s="43" t="s">
        <v>18</v>
      </c>
      <c r="K108" s="43">
        <v>0</v>
      </c>
      <c r="L108" s="44">
        <v>0</v>
      </c>
      <c r="M108" s="61" t="s">
        <v>42</v>
      </c>
    </row>
    <row r="109" spans="1:13" s="3" customFormat="1" ht="19.899999999999999" customHeight="1" x14ac:dyDescent="0.25">
      <c r="A109" s="58"/>
      <c r="B109" s="50"/>
      <c r="C109" s="50"/>
      <c r="D109" s="26">
        <v>2020</v>
      </c>
      <c r="E109" s="27">
        <v>1073.7</v>
      </c>
      <c r="F109" s="13">
        <v>0</v>
      </c>
      <c r="G109" s="13">
        <v>1063</v>
      </c>
      <c r="H109" s="13">
        <v>10.7</v>
      </c>
      <c r="I109" s="13">
        <v>0</v>
      </c>
      <c r="J109" s="43" t="s">
        <v>18</v>
      </c>
      <c r="K109" s="43">
        <v>0</v>
      </c>
      <c r="L109" s="43">
        <v>0</v>
      </c>
      <c r="M109" s="50"/>
    </row>
    <row r="110" spans="1:13" s="3" customFormat="1" ht="19.899999999999999" customHeight="1" x14ac:dyDescent="0.25">
      <c r="A110" s="58"/>
      <c r="B110" s="50"/>
      <c r="C110" s="50"/>
      <c r="D110" s="26">
        <v>2021</v>
      </c>
      <c r="E110" s="27">
        <v>0</v>
      </c>
      <c r="F110" s="13">
        <v>0</v>
      </c>
      <c r="G110" s="13">
        <v>0</v>
      </c>
      <c r="H110" s="13">
        <v>0</v>
      </c>
      <c r="I110" s="13">
        <v>0</v>
      </c>
      <c r="J110" s="43" t="s">
        <v>18</v>
      </c>
      <c r="K110" s="43">
        <v>0</v>
      </c>
      <c r="L110" s="43">
        <v>0</v>
      </c>
      <c r="M110" s="50"/>
    </row>
    <row r="111" spans="1:13" s="3" customFormat="1" ht="19.899999999999999" customHeight="1" x14ac:dyDescent="0.25">
      <c r="A111" s="58"/>
      <c r="B111" s="50"/>
      <c r="C111" s="50"/>
      <c r="D111" s="26">
        <v>2022</v>
      </c>
      <c r="E111" s="27">
        <v>0</v>
      </c>
      <c r="F111" s="13">
        <v>0</v>
      </c>
      <c r="G111" s="13">
        <v>0</v>
      </c>
      <c r="H111" s="13">
        <v>0</v>
      </c>
      <c r="I111" s="13">
        <v>0</v>
      </c>
      <c r="J111" s="43" t="s">
        <v>18</v>
      </c>
      <c r="K111" s="43">
        <v>0</v>
      </c>
      <c r="L111" s="43">
        <v>0</v>
      </c>
      <c r="M111" s="50"/>
    </row>
    <row r="112" spans="1:13" s="3" customFormat="1" ht="19.899999999999999" customHeight="1" x14ac:dyDescent="0.25">
      <c r="A112" s="58"/>
      <c r="B112" s="50"/>
      <c r="C112" s="50"/>
      <c r="D112" s="26">
        <v>2023</v>
      </c>
      <c r="E112" s="27">
        <f t="shared" ref="E112:E114" si="30">SUM(F112:I112)</f>
        <v>0</v>
      </c>
      <c r="F112" s="13">
        <v>0</v>
      </c>
      <c r="G112" s="13">
        <v>0</v>
      </c>
      <c r="H112" s="13">
        <v>0</v>
      </c>
      <c r="I112" s="13">
        <v>0</v>
      </c>
      <c r="J112" s="43" t="s">
        <v>18</v>
      </c>
      <c r="K112" s="43">
        <v>0</v>
      </c>
      <c r="L112" s="43">
        <v>0</v>
      </c>
      <c r="M112" s="50"/>
    </row>
    <row r="113" spans="1:15" s="3" customFormat="1" ht="19.899999999999999" customHeight="1" x14ac:dyDescent="0.25">
      <c r="A113" s="58"/>
      <c r="B113" s="50"/>
      <c r="C113" s="50"/>
      <c r="D113" s="26">
        <v>2024</v>
      </c>
      <c r="E113" s="27">
        <f t="shared" si="30"/>
        <v>0</v>
      </c>
      <c r="F113" s="9">
        <v>0</v>
      </c>
      <c r="G113" s="9">
        <v>0</v>
      </c>
      <c r="H113" s="9">
        <v>0</v>
      </c>
      <c r="I113" s="9">
        <v>0</v>
      </c>
      <c r="J113" s="43" t="s">
        <v>18</v>
      </c>
      <c r="K113" s="43">
        <v>0</v>
      </c>
      <c r="L113" s="43">
        <v>0</v>
      </c>
      <c r="M113" s="50"/>
    </row>
    <row r="114" spans="1:15" s="3" customFormat="1" ht="19.899999999999999" customHeight="1" x14ac:dyDescent="0.25">
      <c r="A114" s="58"/>
      <c r="B114" s="50"/>
      <c r="C114" s="50"/>
      <c r="D114" s="26" t="s">
        <v>16</v>
      </c>
      <c r="E114" s="27">
        <f t="shared" si="30"/>
        <v>0</v>
      </c>
      <c r="F114" s="9">
        <v>0</v>
      </c>
      <c r="G114" s="9">
        <v>0</v>
      </c>
      <c r="H114" s="9">
        <v>0</v>
      </c>
      <c r="I114" s="9">
        <v>0</v>
      </c>
      <c r="J114" s="43" t="s">
        <v>18</v>
      </c>
      <c r="K114" s="43">
        <v>0</v>
      </c>
      <c r="L114" s="43">
        <v>0</v>
      </c>
      <c r="M114" s="50"/>
    </row>
    <row r="115" spans="1:15" s="3" customFormat="1" ht="95.25" customHeight="1" x14ac:dyDescent="0.25">
      <c r="A115" s="58"/>
      <c r="B115" s="54"/>
      <c r="C115" s="50"/>
      <c r="D115" s="14" t="s">
        <v>10</v>
      </c>
      <c r="E115" s="5">
        <f>SUM(E108:E114)</f>
        <v>1073.7</v>
      </c>
      <c r="F115" s="5">
        <f t="shared" ref="F115:I115" si="31">SUM(F108:F114)</f>
        <v>0</v>
      </c>
      <c r="G115" s="5">
        <f t="shared" si="31"/>
        <v>1063</v>
      </c>
      <c r="H115" s="5">
        <f t="shared" si="31"/>
        <v>10.7</v>
      </c>
      <c r="I115" s="5">
        <f t="shared" si="31"/>
        <v>0</v>
      </c>
      <c r="J115" s="8" t="s">
        <v>19</v>
      </c>
      <c r="K115" s="5">
        <f t="shared" ref="K115:L115" si="32">SUM(K108:K114)</f>
        <v>0</v>
      </c>
      <c r="L115" s="10">
        <f t="shared" si="32"/>
        <v>0</v>
      </c>
      <c r="M115" s="54"/>
    </row>
    <row r="116" spans="1:15" ht="15.75" x14ac:dyDescent="0.25">
      <c r="A116" s="70">
        <v>13</v>
      </c>
      <c r="B116" s="49" t="s">
        <v>55</v>
      </c>
      <c r="C116" s="49" t="s">
        <v>30</v>
      </c>
      <c r="D116" s="26">
        <v>2019</v>
      </c>
      <c r="E116" s="27">
        <f>SUM(F116:I116)</f>
        <v>28580</v>
      </c>
      <c r="F116" s="13">
        <v>0</v>
      </c>
      <c r="G116" s="13">
        <v>27150.1</v>
      </c>
      <c r="H116" s="13">
        <v>1429.9</v>
      </c>
      <c r="I116" s="13">
        <v>0</v>
      </c>
      <c r="J116" s="37" t="s">
        <v>18</v>
      </c>
      <c r="K116" s="37">
        <v>0</v>
      </c>
      <c r="L116" s="24">
        <v>0</v>
      </c>
      <c r="M116" s="61" t="s">
        <v>21</v>
      </c>
      <c r="O116" s="60"/>
    </row>
    <row r="117" spans="1:15" ht="15.75" x14ac:dyDescent="0.25">
      <c r="A117" s="71"/>
      <c r="B117" s="50"/>
      <c r="C117" s="50"/>
      <c r="D117" s="26">
        <v>2020</v>
      </c>
      <c r="E117" s="27">
        <f t="shared" ref="E117:E122" si="33">SUM(F117:I117)</f>
        <v>0</v>
      </c>
      <c r="F117" s="13">
        <v>0</v>
      </c>
      <c r="G117" s="13">
        <v>0</v>
      </c>
      <c r="H117" s="13">
        <v>0</v>
      </c>
      <c r="I117" s="13">
        <v>0</v>
      </c>
      <c r="J117" s="37" t="s">
        <v>18</v>
      </c>
      <c r="K117" s="37">
        <v>0</v>
      </c>
      <c r="L117" s="24">
        <v>0</v>
      </c>
      <c r="M117" s="68"/>
      <c r="O117" s="60"/>
    </row>
    <row r="118" spans="1:15" ht="15.75" x14ac:dyDescent="0.25">
      <c r="A118" s="71"/>
      <c r="B118" s="50"/>
      <c r="C118" s="50"/>
      <c r="D118" s="26">
        <v>2021</v>
      </c>
      <c r="E118" s="27">
        <f t="shared" si="33"/>
        <v>0</v>
      </c>
      <c r="F118" s="13">
        <v>0</v>
      </c>
      <c r="G118" s="13">
        <v>0</v>
      </c>
      <c r="H118" s="13">
        <v>0</v>
      </c>
      <c r="I118" s="13">
        <v>0</v>
      </c>
      <c r="J118" s="37" t="s">
        <v>18</v>
      </c>
      <c r="K118" s="37">
        <v>0</v>
      </c>
      <c r="L118" s="24">
        <v>0</v>
      </c>
      <c r="M118" s="68"/>
      <c r="O118" s="60"/>
    </row>
    <row r="119" spans="1:15" ht="15.75" x14ac:dyDescent="0.25">
      <c r="A119" s="71"/>
      <c r="B119" s="50"/>
      <c r="C119" s="50"/>
      <c r="D119" s="26">
        <v>2022</v>
      </c>
      <c r="E119" s="27">
        <f t="shared" si="33"/>
        <v>0</v>
      </c>
      <c r="F119" s="13">
        <v>0</v>
      </c>
      <c r="G119" s="13">
        <v>0</v>
      </c>
      <c r="H119" s="13">
        <v>0</v>
      </c>
      <c r="I119" s="13">
        <v>0</v>
      </c>
      <c r="J119" s="37" t="s">
        <v>18</v>
      </c>
      <c r="K119" s="37">
        <v>0</v>
      </c>
      <c r="L119" s="24">
        <v>0</v>
      </c>
      <c r="M119" s="68"/>
      <c r="O119" s="60"/>
    </row>
    <row r="120" spans="1:15" ht="15.75" x14ac:dyDescent="0.25">
      <c r="A120" s="71"/>
      <c r="B120" s="50"/>
      <c r="C120" s="50"/>
      <c r="D120" s="26">
        <v>2023</v>
      </c>
      <c r="E120" s="27">
        <f t="shared" si="33"/>
        <v>0</v>
      </c>
      <c r="F120" s="13">
        <v>0</v>
      </c>
      <c r="G120" s="13">
        <v>0</v>
      </c>
      <c r="H120" s="13">
        <v>0</v>
      </c>
      <c r="I120" s="13">
        <v>0</v>
      </c>
      <c r="J120" s="37" t="s">
        <v>18</v>
      </c>
      <c r="K120" s="37">
        <v>0</v>
      </c>
      <c r="L120" s="24">
        <v>0</v>
      </c>
      <c r="M120" s="68"/>
      <c r="O120" s="60"/>
    </row>
    <row r="121" spans="1:15" ht="15.75" x14ac:dyDescent="0.25">
      <c r="A121" s="71"/>
      <c r="B121" s="50"/>
      <c r="C121" s="50"/>
      <c r="D121" s="26">
        <v>2024</v>
      </c>
      <c r="E121" s="27">
        <f t="shared" si="33"/>
        <v>0</v>
      </c>
      <c r="F121" s="13">
        <v>0</v>
      </c>
      <c r="G121" s="13">
        <v>0</v>
      </c>
      <c r="H121" s="13">
        <v>0</v>
      </c>
      <c r="I121" s="9">
        <v>0</v>
      </c>
      <c r="J121" s="37" t="s">
        <v>18</v>
      </c>
      <c r="K121" s="37">
        <v>0</v>
      </c>
      <c r="L121" s="24">
        <v>0</v>
      </c>
      <c r="M121" s="68"/>
      <c r="O121" s="60"/>
    </row>
    <row r="122" spans="1:15" ht="15.75" x14ac:dyDescent="0.25">
      <c r="A122" s="71"/>
      <c r="B122" s="50"/>
      <c r="C122" s="50"/>
      <c r="D122" s="26" t="s">
        <v>16</v>
      </c>
      <c r="E122" s="27">
        <f t="shared" si="33"/>
        <v>0</v>
      </c>
      <c r="F122" s="9">
        <v>0</v>
      </c>
      <c r="G122" s="9">
        <v>0</v>
      </c>
      <c r="H122" s="9">
        <v>0</v>
      </c>
      <c r="I122" s="9">
        <v>0</v>
      </c>
      <c r="J122" s="37" t="s">
        <v>18</v>
      </c>
      <c r="K122" s="37">
        <v>0</v>
      </c>
      <c r="L122" s="24">
        <v>0</v>
      </c>
      <c r="M122" s="68"/>
      <c r="O122" s="60"/>
    </row>
    <row r="123" spans="1:15" ht="15.75" x14ac:dyDescent="0.25">
      <c r="A123" s="72"/>
      <c r="B123" s="54"/>
      <c r="C123" s="54"/>
      <c r="D123" s="14" t="s">
        <v>10</v>
      </c>
      <c r="E123" s="5">
        <f>SUM(E116:E122)</f>
        <v>28580</v>
      </c>
      <c r="F123" s="5">
        <f t="shared" ref="F123:L123" si="34">SUM(F116:F122)</f>
        <v>0</v>
      </c>
      <c r="G123" s="5">
        <f t="shared" si="34"/>
        <v>27150.1</v>
      </c>
      <c r="H123" s="5">
        <f t="shared" si="34"/>
        <v>1429.9</v>
      </c>
      <c r="I123" s="5">
        <f t="shared" si="34"/>
        <v>0</v>
      </c>
      <c r="J123" s="8" t="s">
        <v>19</v>
      </c>
      <c r="K123" s="5">
        <f t="shared" si="34"/>
        <v>0</v>
      </c>
      <c r="L123" s="10">
        <f t="shared" si="34"/>
        <v>0</v>
      </c>
      <c r="M123" s="69"/>
      <c r="O123" s="60"/>
    </row>
    <row r="124" spans="1:15" ht="15.75" x14ac:dyDescent="0.25">
      <c r="A124" s="19"/>
      <c r="B124" s="20"/>
      <c r="C124" s="20"/>
      <c r="D124" s="21"/>
      <c r="E124" s="22"/>
      <c r="F124" s="22"/>
      <c r="G124" s="22"/>
      <c r="H124" s="22"/>
      <c r="I124" s="22"/>
      <c r="J124" s="23"/>
      <c r="K124" s="23"/>
      <c r="L124" s="22"/>
      <c r="M124" s="20"/>
      <c r="O124" s="60"/>
    </row>
    <row r="125" spans="1:15" ht="18.75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O125" s="60"/>
    </row>
    <row r="126" spans="1:15" ht="18.75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O126" s="60"/>
    </row>
    <row r="127" spans="1:15" x14ac:dyDescent="0.25">
      <c r="O127" s="60"/>
    </row>
    <row r="128" spans="1:15" x14ac:dyDescent="0.25">
      <c r="O128" s="60"/>
    </row>
    <row r="129" spans="15:15" x14ac:dyDescent="0.25">
      <c r="O129" s="60"/>
    </row>
    <row r="130" spans="15:15" x14ac:dyDescent="0.25">
      <c r="O130" s="60"/>
    </row>
    <row r="131" spans="15:15" x14ac:dyDescent="0.25">
      <c r="O131" s="60"/>
    </row>
    <row r="132" spans="15:15" x14ac:dyDescent="0.25">
      <c r="O132" s="60"/>
    </row>
    <row r="133" spans="15:15" x14ac:dyDescent="0.25">
      <c r="O133" s="60"/>
    </row>
    <row r="134" spans="15:15" x14ac:dyDescent="0.25">
      <c r="O134" s="60"/>
    </row>
    <row r="135" spans="15:15" x14ac:dyDescent="0.25">
      <c r="O135" s="60"/>
    </row>
    <row r="136" spans="15:15" x14ac:dyDescent="0.25">
      <c r="O136" s="60"/>
    </row>
    <row r="137" spans="15:15" x14ac:dyDescent="0.25">
      <c r="O137" s="60"/>
    </row>
    <row r="138" spans="15:15" x14ac:dyDescent="0.25">
      <c r="O138" s="60"/>
    </row>
    <row r="139" spans="15:15" x14ac:dyDescent="0.25">
      <c r="O139" s="60"/>
    </row>
    <row r="140" spans="15:15" x14ac:dyDescent="0.25">
      <c r="O140" s="60"/>
    </row>
  </sheetData>
  <mergeCells count="73">
    <mergeCell ref="A100:A107"/>
    <mergeCell ref="B100:B107"/>
    <mergeCell ref="C100:C107"/>
    <mergeCell ref="M100:M107"/>
    <mergeCell ref="A108:A115"/>
    <mergeCell ref="B108:B115"/>
    <mergeCell ref="C108:C115"/>
    <mergeCell ref="M108:M115"/>
    <mergeCell ref="M44:M51"/>
    <mergeCell ref="A60:A67"/>
    <mergeCell ref="M60:M67"/>
    <mergeCell ref="A28:A35"/>
    <mergeCell ref="B28:B35"/>
    <mergeCell ref="C28:C35"/>
    <mergeCell ref="M28:M35"/>
    <mergeCell ref="A36:A43"/>
    <mergeCell ref="B36:B43"/>
    <mergeCell ref="C36:C43"/>
    <mergeCell ref="M36:M43"/>
    <mergeCell ref="M76:M83"/>
    <mergeCell ref="A44:A51"/>
    <mergeCell ref="A12:A19"/>
    <mergeCell ref="B12:B19"/>
    <mergeCell ref="A52:A59"/>
    <mergeCell ref="B52:B59"/>
    <mergeCell ref="C52:C59"/>
    <mergeCell ref="M12:M19"/>
    <mergeCell ref="B60:B67"/>
    <mergeCell ref="C60:C67"/>
    <mergeCell ref="B20:B27"/>
    <mergeCell ref="M52:M59"/>
    <mergeCell ref="C20:C27"/>
    <mergeCell ref="M20:M27"/>
    <mergeCell ref="C12:C19"/>
    <mergeCell ref="B44:B51"/>
    <mergeCell ref="O116:O140"/>
    <mergeCell ref="B92:B99"/>
    <mergeCell ref="M92:M99"/>
    <mergeCell ref="A92:A99"/>
    <mergeCell ref="A20:A27"/>
    <mergeCell ref="M84:M91"/>
    <mergeCell ref="A76:A83"/>
    <mergeCell ref="B76:B83"/>
    <mergeCell ref="M116:M123"/>
    <mergeCell ref="C116:C123"/>
    <mergeCell ref="B116:B123"/>
    <mergeCell ref="A116:A123"/>
    <mergeCell ref="A68:A75"/>
    <mergeCell ref="B68:B75"/>
    <mergeCell ref="C68:C75"/>
    <mergeCell ref="M68:M75"/>
    <mergeCell ref="D8:D10"/>
    <mergeCell ref="I1:M1"/>
    <mergeCell ref="I2:M2"/>
    <mergeCell ref="J3:M3"/>
    <mergeCell ref="I4:M4"/>
    <mergeCell ref="J8:J10"/>
    <mergeCell ref="K8:K10"/>
    <mergeCell ref="E8:I8"/>
    <mergeCell ref="L8:L10"/>
    <mergeCell ref="M8:M10"/>
    <mergeCell ref="E9:E10"/>
    <mergeCell ref="F9:I9"/>
    <mergeCell ref="A6:M6"/>
    <mergeCell ref="A8:A10"/>
    <mergeCell ref="C92:C99"/>
    <mergeCell ref="A84:A91"/>
    <mergeCell ref="B84:B91"/>
    <mergeCell ref="C84:C91"/>
    <mergeCell ref="B8:B10"/>
    <mergeCell ref="C8:C10"/>
    <mergeCell ref="C76:C83"/>
    <mergeCell ref="C44:C51"/>
  </mergeCells>
  <printOptions horizontalCentered="1"/>
  <pageMargins left="0.59055118110236227" right="0.59055118110236227" top="0.78740157480314965" bottom="0.39370078740157483" header="0" footer="0"/>
  <pageSetup paperSize="9" scale="54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2019-03-01T05:32:55Z</cp:lastPrinted>
  <dcterms:created xsi:type="dcterms:W3CDTF">2017-08-23T12:20:25Z</dcterms:created>
  <dcterms:modified xsi:type="dcterms:W3CDTF">2019-03-01T05:37:37Z</dcterms:modified>
</cp:coreProperties>
</file>